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del6\Downloads\"/>
    </mc:Choice>
  </mc:AlternateContent>
  <xr:revisionPtr revIDLastSave="0" documentId="13_ncr:1_{8770585D-FEF6-43EB-9C1E-22577CAF2A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a expedient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0" i="1" l="1"/>
  <c r="G17" i="1"/>
  <c r="G20" i="1"/>
  <c r="G32" i="1"/>
  <c r="G7" i="1"/>
  <c r="G4" i="1"/>
  <c r="G23" i="1"/>
  <c r="G27" i="1"/>
  <c r="G5" i="1"/>
  <c r="G33" i="1"/>
  <c r="G31" i="1"/>
  <c r="G14" i="1"/>
  <c r="G34" i="1"/>
  <c r="G25" i="1"/>
  <c r="G9" i="1"/>
  <c r="G18" i="1"/>
  <c r="G15" i="1"/>
  <c r="G13" i="1"/>
  <c r="G21" i="1"/>
  <c r="G3" i="1"/>
  <c r="G12" i="1"/>
  <c r="G26" i="1"/>
  <c r="G2" i="1"/>
  <c r="G11" i="1"/>
  <c r="G29" i="1"/>
  <c r="G24" i="1"/>
  <c r="G16" i="1"/>
  <c r="G28" i="1"/>
  <c r="G10" i="1"/>
  <c r="G8" i="1"/>
  <c r="G22" i="1"/>
  <c r="G19" i="1"/>
  <c r="G6" i="1"/>
</calcChain>
</file>

<file path=xl/sharedStrings.xml><?xml version="1.0" encoding="utf-8"?>
<sst xmlns="http://schemas.openxmlformats.org/spreadsheetml/2006/main" count="338" uniqueCount="232">
  <si>
    <t>Nº expediente</t>
  </si>
  <si>
    <t>Objeto</t>
  </si>
  <si>
    <t>Tipo contrato</t>
  </si>
  <si>
    <t>Importe adjudicado</t>
  </si>
  <si>
    <t>Nombre proveedor</t>
  </si>
  <si>
    <t>CIF/NIF</t>
  </si>
  <si>
    <t>Servicios</t>
  </si>
  <si>
    <t>Suministros</t>
  </si>
  <si>
    <t>ADOBE SYSTEMS SOFTWARE IRELAND LTD</t>
  </si>
  <si>
    <t>IE6364992H</t>
  </si>
  <si>
    <t>COPIES CLIXÉ, S.L.</t>
  </si>
  <si>
    <t>B96705769</t>
  </si>
  <si>
    <t xml:space="preserve">Suministro licencia software </t>
  </si>
  <si>
    <t>HUBSPOT IRELAND LIMITED</t>
  </si>
  <si>
    <t>IE9849471F</t>
  </si>
  <si>
    <t>SERVEO SERVICIOS, S.A.U.</t>
  </si>
  <si>
    <t>A80241789</t>
  </si>
  <si>
    <t>UNIVERSIDAD POLITECNICA DE VALENCIA</t>
  </si>
  <si>
    <t>Q4618002B</t>
  </si>
  <si>
    <t>UNIVERSITAT DE VALÈNCIA</t>
  </si>
  <si>
    <t>Q4618001D</t>
  </si>
  <si>
    <t>ALBERTO BASTERRA RODRIGO</t>
  </si>
  <si>
    <t>Servicio de catering</t>
  </si>
  <si>
    <t>LABERIT SISTEMAS, S.L.</t>
  </si>
  <si>
    <t>B98064462</t>
  </si>
  <si>
    <t>SALZILLO SERVICIOS INTEGRALES, S.L.U.</t>
  </si>
  <si>
    <t>B73589814</t>
  </si>
  <si>
    <t>W0184081H</t>
  </si>
  <si>
    <t>FUNDACION UNIVERSIDAD-EMPRESA DE VALENCIA</t>
  </si>
  <si>
    <t>G46470738</t>
  </si>
  <si>
    <t>VALIMEN, S.A.</t>
  </si>
  <si>
    <t>A46431730</t>
  </si>
  <si>
    <t>Servicio de formación</t>
  </si>
  <si>
    <t>LUIS TORREGROSA POVO</t>
  </si>
  <si>
    <t>AD24-0068</t>
  </si>
  <si>
    <t>Servicio de impresión</t>
  </si>
  <si>
    <t>CONSEJO GENERAL DE ECONOMISTAS</t>
  </si>
  <si>
    <t>Q2802130A</t>
  </si>
  <si>
    <t>AD24-0081</t>
  </si>
  <si>
    <t>MªPILAR DEL PUEBLO LOPEZ</t>
  </si>
  <si>
    <t>AD24-0091</t>
  </si>
  <si>
    <t>AD24-0092</t>
  </si>
  <si>
    <t>CARLES RODRIGO MONZO</t>
  </si>
  <si>
    <t>AD24-0095</t>
  </si>
  <si>
    <t>AD24-0096</t>
  </si>
  <si>
    <t>AD24-0097</t>
  </si>
  <si>
    <t>Servicio de informador de accesos</t>
  </si>
  <si>
    <t>AD24-0098</t>
  </si>
  <si>
    <t>STUFFSCALE, S.L.</t>
  </si>
  <si>
    <t>B98029432</t>
  </si>
  <si>
    <t>AD24-0099</t>
  </si>
  <si>
    <t>AMAZON EU, S.À.R.L. (IMPORTACION)</t>
  </si>
  <si>
    <t>AD24-0100</t>
  </si>
  <si>
    <t>12/07/2024</t>
  </si>
  <si>
    <t>AD24-0101</t>
  </si>
  <si>
    <t>UNIVERSITAT OBERTA DE CATALUNYA</t>
  </si>
  <si>
    <t>G60667813</t>
  </si>
  <si>
    <t>AD24-0102</t>
  </si>
  <si>
    <t>AD24-0103</t>
  </si>
  <si>
    <t>AD24-0104</t>
  </si>
  <si>
    <t>AD24-0105</t>
  </si>
  <si>
    <t>AD24-0106</t>
  </si>
  <si>
    <t>AD24-0107</t>
  </si>
  <si>
    <t>AD24-0108</t>
  </si>
  <si>
    <t>FEDERACION DE GREMIOS DE EDITORES DE ESPAÑA</t>
  </si>
  <si>
    <t>V28572766</t>
  </si>
  <si>
    <t>AD24-0109</t>
  </si>
  <si>
    <t>Suministro sistema de control horario</t>
  </si>
  <si>
    <t>MHP SERVICIOS DE CONTROL, S.L.</t>
  </si>
  <si>
    <t>B35664879</t>
  </si>
  <si>
    <t>25/09/2024-24/12/2024</t>
  </si>
  <si>
    <t>AD24-0110</t>
  </si>
  <si>
    <t>AEREAL PRO SOLUTIONS SL</t>
  </si>
  <si>
    <t>B72929862</t>
  </si>
  <si>
    <t>AD24-0111</t>
  </si>
  <si>
    <t>EUGENI ALEMANY MAFÉ</t>
  </si>
  <si>
    <t>AD24-0112</t>
  </si>
  <si>
    <t>AD24-0113</t>
  </si>
  <si>
    <t>AD24-0114</t>
  </si>
  <si>
    <t>ELECNOR SERVICIOS Y PROYECTOS, S.A.U.</t>
  </si>
  <si>
    <t>A79486833</t>
  </si>
  <si>
    <t>AD24-0115</t>
  </si>
  <si>
    <t>AD24-0116</t>
  </si>
  <si>
    <t>AD24-0117</t>
  </si>
  <si>
    <t>AD24-0118</t>
  </si>
  <si>
    <t>UNIVERSIDAD NACIONAL DE EDUCACION A DISTANCIA</t>
  </si>
  <si>
    <t>Q2818016D</t>
  </si>
  <si>
    <t>AD24-0120</t>
  </si>
  <si>
    <t>04/10/2024</t>
  </si>
  <si>
    <t>AD24-0121</t>
  </si>
  <si>
    <t>14/10/2024</t>
  </si>
  <si>
    <t>AD24-0122</t>
  </si>
  <si>
    <t>ROBERTO BAQUERO GARCÍA</t>
  </si>
  <si>
    <t>AD24-0123</t>
  </si>
  <si>
    <t>AD24-0126</t>
  </si>
  <si>
    <t>ASOCIACION ESPAÑOLA DE FUNDACIONES</t>
  </si>
  <si>
    <t>G83534545</t>
  </si>
  <si>
    <t>Fecha aprobación</t>
  </si>
  <si>
    <t>Duración</t>
  </si>
  <si>
    <t>05/09/2024-04/12/2024</t>
  </si>
  <si>
    <t>26/09/2024-27/09/2024</t>
  </si>
  <si>
    <t>01/08/2024-13/09/2024</t>
  </si>
  <si>
    <t>01/09/2024-31/12/2024</t>
  </si>
  <si>
    <t>28/06/2024</t>
  </si>
  <si>
    <t>03/07/2024-31/07/2024</t>
  </si>
  <si>
    <t>10/07/2024-09/08/2024</t>
  </si>
  <si>
    <t>10/07/2024</t>
  </si>
  <si>
    <t>15/07/2024-31/10/2024</t>
  </si>
  <si>
    <t>15/07/2024-22/07/2024</t>
  </si>
  <si>
    <t>12/11/2024-13/11/2024</t>
  </si>
  <si>
    <t>15/08/2024-29/08/2024</t>
  </si>
  <si>
    <t>16/09/2024</t>
  </si>
  <si>
    <t>06/09/2024-05/09/2025</t>
  </si>
  <si>
    <t>06/08/2024-30/09/2024</t>
  </si>
  <si>
    <t>08/08/2024-31/08/2024</t>
  </si>
  <si>
    <t>26/09/2024-25/09/2025</t>
  </si>
  <si>
    <t>07/10/2024-29/11/2024</t>
  </si>
  <si>
    <t>24/09/2024-30/11/2024</t>
  </si>
  <si>
    <t>05/08/2024-23/08/2024</t>
  </si>
  <si>
    <t>18/07/2024-28/02/2025</t>
  </si>
  <si>
    <t>02/12/2024-30/06/2025</t>
  </si>
  <si>
    <t>30/09/2024-01/10/2024</t>
  </si>
  <si>
    <t>Suministro licencia software</t>
  </si>
  <si>
    <t xml:space="preserve">Servicio asistencia técnica </t>
  </si>
  <si>
    <t>Suministro material promocional</t>
  </si>
  <si>
    <t>Suministro material oficina</t>
  </si>
  <si>
    <t xml:space="preserve">Servicio de catering </t>
  </si>
  <si>
    <t>Servicio fotográfico</t>
  </si>
  <si>
    <t>Suministro combustible</t>
  </si>
  <si>
    <t xml:space="preserve">Servicio de edición y maquetación </t>
  </si>
  <si>
    <t>Servicio edición ISBN</t>
  </si>
  <si>
    <t>Servicio de animación</t>
  </si>
  <si>
    <t xml:space="preserve">Servicio de formación </t>
  </si>
  <si>
    <t>Servicio asistencia técnica audiovisual</t>
  </si>
  <si>
    <t>Servicio instalación comunicaciones</t>
  </si>
  <si>
    <t>Servicio trabajos instalación eléctrica</t>
  </si>
  <si>
    <t>Importe adjudicación incluido IVA</t>
  </si>
  <si>
    <t>IVA</t>
  </si>
  <si>
    <t>15,00</t>
  </si>
  <si>
    <t>0,00</t>
  </si>
  <si>
    <t>1.208,03</t>
  </si>
  <si>
    <t>84,00</t>
  </si>
  <si>
    <t>63,00</t>
  </si>
  <si>
    <t>5,00</t>
  </si>
  <si>
    <t>325,50</t>
  </si>
  <si>
    <t>308,70</t>
  </si>
  <si>
    <t>1.184,24</t>
  </si>
  <si>
    <t>13,36</t>
  </si>
  <si>
    <t>163,25</t>
  </si>
  <si>
    <t>23,10</t>
  </si>
  <si>
    <t>139,36</t>
  </si>
  <si>
    <t>0</t>
  </si>
  <si>
    <t>7,81</t>
  </si>
  <si>
    <t>205,80</t>
  </si>
  <si>
    <t>35,21</t>
  </si>
  <si>
    <t>60,20</t>
  </si>
  <si>
    <t>207,90</t>
  </si>
  <si>
    <t>630,00</t>
  </si>
  <si>
    <t>17,70</t>
  </si>
  <si>
    <t>87,57</t>
  </si>
  <si>
    <t>32,55</t>
  </si>
  <si>
    <t>154,56</t>
  </si>
  <si>
    <t>28,36</t>
  </si>
  <si>
    <t>276,89</t>
  </si>
  <si>
    <t>238,14</t>
  </si>
  <si>
    <t>252,00</t>
  </si>
  <si>
    <t>210,00</t>
  </si>
  <si>
    <t>425,04</t>
  </si>
  <si>
    <t>32,60</t>
  </si>
  <si>
    <t>258,30</t>
  </si>
  <si>
    <t>136,50</t>
  </si>
  <si>
    <t>73,50</t>
  </si>
  <si>
    <t>73,19</t>
  </si>
  <si>
    <t>33,19</t>
  </si>
  <si>
    <t>30,85</t>
  </si>
  <si>
    <t>154,82</t>
  </si>
  <si>
    <t>23,30</t>
  </si>
  <si>
    <t>48,74</t>
  </si>
  <si>
    <t>401,94</t>
  </si>
  <si>
    <t>144,47</t>
  </si>
  <si>
    <t>136,71</t>
  </si>
  <si>
    <t>153,39</t>
  </si>
  <si>
    <t>631,29</t>
  </si>
  <si>
    <t>15,62</t>
  </si>
  <si>
    <t>546,00</t>
  </si>
  <si>
    <t>142,80</t>
  </si>
  <si>
    <t>11,46</t>
  </si>
  <si>
    <t>154,76</t>
  </si>
  <si>
    <t>270,90</t>
  </si>
  <si>
    <t>495,28</t>
  </si>
  <si>
    <t>194,25</t>
  </si>
  <si>
    <t>168,00</t>
  </si>
  <si>
    <t>121,00</t>
  </si>
  <si>
    <t>441,00</t>
  </si>
  <si>
    <t>119,86</t>
  </si>
  <si>
    <t>12,40</t>
  </si>
  <si>
    <t>5,03</t>
  </si>
  <si>
    <t>11,59</t>
  </si>
  <si>
    <t>29,69</t>
  </si>
  <si>
    <t>6,59</t>
  </si>
  <si>
    <t>25,86</t>
  </si>
  <si>
    <t>58,80</t>
  </si>
  <si>
    <t>216,95</t>
  </si>
  <si>
    <t>216,94</t>
  </si>
  <si>
    <t>8,40</t>
  </si>
  <si>
    <t>31,33</t>
  </si>
  <si>
    <t>12,98</t>
  </si>
  <si>
    <t>546,25</t>
  </si>
  <si>
    <t>17,50</t>
  </si>
  <si>
    <t>504,00</t>
  </si>
  <si>
    <t>55,13</t>
  </si>
  <si>
    <t>138,90</t>
  </si>
  <si>
    <t>2.205,00</t>
  </si>
  <si>
    <t>174,66</t>
  </si>
  <si>
    <t>2,60</t>
  </si>
  <si>
    <t>30,45</t>
  </si>
  <si>
    <t>9,00</t>
  </si>
  <si>
    <t>292,91</t>
  </si>
  <si>
    <t>190,00</t>
  </si>
  <si>
    <t>154,74</t>
  </si>
  <si>
    <t>73,47</t>
  </si>
  <si>
    <t>1249,50</t>
  </si>
  <si>
    <t>206,56</t>
  </si>
  <si>
    <t>05/07/2024</t>
  </si>
  <si>
    <t>24/09/2024-31/03/2025</t>
  </si>
  <si>
    <t>***4793**</t>
  </si>
  <si>
    <t>***2206**</t>
  </si>
  <si>
    <t>***7114**</t>
  </si>
  <si>
    <t>***2193**</t>
  </si>
  <si>
    <t>***0937**</t>
  </si>
  <si>
    <t>***8608**</t>
  </si>
  <si>
    <t>Servicios instalación comunicaciones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</si>
</sst>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;[Red]#,##0.00\ &quot;€&quot;"/>
  </numFmts>
  <fonts count="3" x14ac:knownFonts="1">
    <font>
      <sz val="1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49" fontId="2" fillId="0" borderId="1" xfId="0" applyNumberFormat="1" applyFont="1" applyBorder="1"/>
    <xf numFmtId="14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164" fontId="1" fillId="2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12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/>
        <name val="Calibri"/>
        <family val="2"/>
        <scheme val="none"/>
      </font>
      <numFmt numFmtId="164" formatCode="#,##0.00\ &quot;€&quot;;[Red]#,##0.00\ &quot;€&quot;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/>
        <name val="Calibri"/>
        <family val="2"/>
        <scheme val="none"/>
      </font>
      <numFmt numFmtId="164" formatCode="#,##0.00\ &quot;€&quot;;[Red]#,##0.00\ &quot;€&quot;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#,##0.00\ &quot;€&quot;;[Red]#,##0.00\ &quot;€&quot;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J136" totalsRowShown="0" headerRowDxfId="11" dataDxfId="10">
  <sortState xmlns:xlrd2="http://schemas.microsoft.com/office/spreadsheetml/2017/richdata2" ref="A2:J136">
    <sortCondition ref="H2:H136"/>
  </sortState>
  <tableColumns count="10">
    <tableColumn id="2" xr3:uid="{00000000-0010-0000-0000-000002000000}" name="Nº expediente" dataDxfId="9"/>
    <tableColumn id="3" xr3:uid="{00000000-0010-0000-0000-000003000000}" name="Objeto" dataDxfId="8"/>
    <tableColumn id="4" xr3:uid="{00000000-0010-0000-0000-000004000000}" name="Tipo contrato" dataDxfId="7"/>
    <tableColumn id="5" xr3:uid="{00000000-0010-0000-0000-000005000000}" name="Fecha aprobación" dataDxfId="6"/>
    <tableColumn id="7" xr3:uid="{00000000-0010-0000-0000-000007000000}" name="Importe adjudicado" dataDxfId="5"/>
    <tableColumn id="6" xr3:uid="{EB253D70-5AA0-401D-8282-39BC9ECF49C5}" name="IVA" dataDxfId="4"/>
    <tableColumn id="1" xr3:uid="{DA7BF47F-8AD6-4C3B-A7F1-D6913320F575}" name="Importe adjudicación incluido IVA" dataDxfId="3"/>
    <tableColumn id="9" xr3:uid="{00000000-0010-0000-0000-000009000000}" name="Nombre proveedor" dataDxfId="2"/>
    <tableColumn id="10" xr3:uid="{00000000-0010-0000-0000-00000A000000}" name="CIF/NIF" dataDxfId="1"/>
    <tableColumn id="18" xr3:uid="{00000000-0010-0000-0000-000012000000}" name="Duració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36"/>
  <sheetViews>
    <sheetView tabSelected="1" topLeftCell="C1" workbookViewId="0">
      <pane ySplit="1" topLeftCell="A15" activePane="bottomLeft" state="frozen"/>
      <selection pane="bottomLeft" activeCell="J18" sqref="J18"/>
    </sheetView>
  </sheetViews>
  <sheetFormatPr baseColWidth="10" defaultColWidth="11.44140625" defaultRowHeight="14.4" x14ac:dyDescent="0.3"/>
  <cols>
    <col min="1" max="1" width="13.109375" style="7" customWidth="1"/>
    <col min="2" max="2" width="50.77734375" style="7" customWidth="1"/>
    <col min="3" max="3" width="14.6640625" style="7" customWidth="1"/>
    <col min="4" max="4" width="15.88671875" style="8" customWidth="1"/>
    <col min="5" max="5" width="20" style="9" customWidth="1"/>
    <col min="6" max="6" width="20" style="9" hidden="1" customWidth="1"/>
    <col min="7" max="7" width="20" style="9" customWidth="1"/>
    <col min="8" max="8" width="47" style="7" customWidth="1"/>
    <col min="9" max="9" width="15.5546875" style="7" customWidth="1"/>
    <col min="10" max="10" width="29.109375" style="8" customWidth="1"/>
    <col min="11" max="13" width="11.5546875" style="1" customWidth="1"/>
    <col min="14" max="15" width="11.5546875" customWidth="1"/>
  </cols>
  <sheetData>
    <row r="1" spans="1:10" ht="28.8" x14ac:dyDescent="0.3">
      <c r="A1" s="12" t="s">
        <v>0</v>
      </c>
      <c r="B1" s="12" t="s">
        <v>1</v>
      </c>
      <c r="C1" s="13" t="s">
        <v>2</v>
      </c>
      <c r="D1" s="12" t="s">
        <v>97</v>
      </c>
      <c r="E1" s="14" t="s">
        <v>3</v>
      </c>
      <c r="F1" s="14" t="s">
        <v>137</v>
      </c>
      <c r="G1" s="14" t="s">
        <v>136</v>
      </c>
      <c r="H1" s="12" t="s">
        <v>4</v>
      </c>
      <c r="I1" s="12" t="s">
        <v>5</v>
      </c>
      <c r="J1" s="12" t="s">
        <v>98</v>
      </c>
    </row>
    <row r="2" spans="1:10" x14ac:dyDescent="0.3">
      <c r="A2" s="2" t="s">
        <v>77</v>
      </c>
      <c r="B2" s="2" t="s">
        <v>122</v>
      </c>
      <c r="C2" s="2" t="s">
        <v>7</v>
      </c>
      <c r="D2" s="3">
        <v>45544</v>
      </c>
      <c r="E2" s="4">
        <v>2882.04</v>
      </c>
      <c r="F2" s="10" t="s">
        <v>139</v>
      </c>
      <c r="G2" s="4">
        <f>Table1[[#This Row],[Importe adjudicado]]+Table1[[#This Row],[IVA]]</f>
        <v>2882.04</v>
      </c>
      <c r="H2" s="2" t="s">
        <v>8</v>
      </c>
      <c r="I2" s="5" t="s">
        <v>9</v>
      </c>
      <c r="J2" s="5" t="s">
        <v>115</v>
      </c>
    </row>
    <row r="3" spans="1:10" x14ac:dyDescent="0.3">
      <c r="A3" s="2" t="s">
        <v>71</v>
      </c>
      <c r="B3" s="2" t="s">
        <v>133</v>
      </c>
      <c r="C3" s="2" t="s">
        <v>6</v>
      </c>
      <c r="D3" s="3">
        <v>45512</v>
      </c>
      <c r="E3" s="4">
        <v>980</v>
      </c>
      <c r="F3" s="10" t="s">
        <v>153</v>
      </c>
      <c r="G3" s="4">
        <f>Table1[[#This Row],[Importe adjudicado]]+Table1[[#This Row],[IVA]]</f>
        <v>1185.8</v>
      </c>
      <c r="H3" s="2" t="s">
        <v>72</v>
      </c>
      <c r="I3" s="5" t="s">
        <v>73</v>
      </c>
      <c r="J3" s="5" t="s">
        <v>114</v>
      </c>
    </row>
    <row r="4" spans="1:10" x14ac:dyDescent="0.3">
      <c r="A4" s="2" t="s">
        <v>43</v>
      </c>
      <c r="B4" s="2" t="s">
        <v>124</v>
      </c>
      <c r="C4" s="2" t="s">
        <v>7</v>
      </c>
      <c r="D4" s="3">
        <v>45483</v>
      </c>
      <c r="E4" s="4">
        <v>1550</v>
      </c>
      <c r="F4" s="10" t="s">
        <v>144</v>
      </c>
      <c r="G4" s="4">
        <f>Table1[[#This Row],[Importe adjudicado]]+Table1[[#This Row],[IVA]]</f>
        <v>1875.5</v>
      </c>
      <c r="H4" s="2" t="s">
        <v>21</v>
      </c>
      <c r="I4" s="5" t="s">
        <v>225</v>
      </c>
      <c r="J4" s="5" t="s">
        <v>105</v>
      </c>
    </row>
    <row r="5" spans="1:10" x14ac:dyDescent="0.3">
      <c r="A5" s="2" t="s">
        <v>50</v>
      </c>
      <c r="B5" s="2" t="s">
        <v>125</v>
      </c>
      <c r="C5" s="2" t="s">
        <v>7</v>
      </c>
      <c r="D5" s="3">
        <v>45488</v>
      </c>
      <c r="E5" s="4">
        <v>63.63</v>
      </c>
      <c r="F5" s="10" t="s">
        <v>147</v>
      </c>
      <c r="G5" s="4">
        <f>Table1[[#This Row],[Importe adjudicado]]+Table1[[#This Row],[IVA]]</f>
        <v>76.990000000000009</v>
      </c>
      <c r="H5" s="2" t="s">
        <v>51</v>
      </c>
      <c r="I5" s="5" t="s">
        <v>27</v>
      </c>
      <c r="J5" s="5" t="s">
        <v>108</v>
      </c>
    </row>
    <row r="6" spans="1:10" x14ac:dyDescent="0.3">
      <c r="A6" s="2" t="s">
        <v>94</v>
      </c>
      <c r="B6" s="2" t="s">
        <v>132</v>
      </c>
      <c r="C6" s="2" t="s">
        <v>6</v>
      </c>
      <c r="D6" s="3">
        <v>45565</v>
      </c>
      <c r="E6" s="4">
        <v>40</v>
      </c>
      <c r="F6" s="10" t="s">
        <v>139</v>
      </c>
      <c r="G6" s="4">
        <f>Table1[[#This Row],[Importe adjudicado]]+Table1[[#This Row],[IVA]]</f>
        <v>40</v>
      </c>
      <c r="H6" s="2" t="s">
        <v>95</v>
      </c>
      <c r="I6" s="5" t="s">
        <v>96</v>
      </c>
      <c r="J6" s="5" t="s">
        <v>121</v>
      </c>
    </row>
    <row r="7" spans="1:10" x14ac:dyDescent="0.3">
      <c r="A7" s="2" t="s">
        <v>41</v>
      </c>
      <c r="B7" s="2" t="s">
        <v>127</v>
      </c>
      <c r="C7" s="2" t="s">
        <v>6</v>
      </c>
      <c r="D7" s="3">
        <v>45476</v>
      </c>
      <c r="E7" s="4">
        <v>400</v>
      </c>
      <c r="F7" s="10" t="s">
        <v>141</v>
      </c>
      <c r="G7" s="4">
        <f>Table1[[#This Row],[Importe adjudicado]]+Table1[[#This Row],[IVA]]</f>
        <v>484</v>
      </c>
      <c r="H7" s="2" t="s">
        <v>42</v>
      </c>
      <c r="I7" s="5" t="s">
        <v>227</v>
      </c>
      <c r="J7" s="5" t="s">
        <v>104</v>
      </c>
    </row>
    <row r="8" spans="1:10" x14ac:dyDescent="0.3">
      <c r="A8" s="2" t="s">
        <v>89</v>
      </c>
      <c r="B8" s="2" t="s">
        <v>127</v>
      </c>
      <c r="C8" s="2" t="s">
        <v>6</v>
      </c>
      <c r="D8" s="3">
        <v>45559</v>
      </c>
      <c r="E8" s="4">
        <v>417</v>
      </c>
      <c r="F8" s="10" t="s">
        <v>159</v>
      </c>
      <c r="G8" s="4">
        <f>Table1[[#This Row],[Importe adjudicado]]+Table1[[#This Row],[IVA]]</f>
        <v>504.57</v>
      </c>
      <c r="H8" s="2" t="s">
        <v>42</v>
      </c>
      <c r="I8" s="5" t="s">
        <v>227</v>
      </c>
      <c r="J8" s="5" t="s">
        <v>90</v>
      </c>
    </row>
    <row r="9" spans="1:10" x14ac:dyDescent="0.3">
      <c r="A9" s="2" t="s">
        <v>60</v>
      </c>
      <c r="B9" s="2" t="s">
        <v>32</v>
      </c>
      <c r="C9" s="2" t="s">
        <v>6</v>
      </c>
      <c r="D9" s="3">
        <v>45495</v>
      </c>
      <c r="E9" s="4">
        <v>110</v>
      </c>
      <c r="F9" s="10" t="s">
        <v>149</v>
      </c>
      <c r="G9" s="4">
        <f>Table1[[#This Row],[Importe adjudicado]]+Table1[[#This Row],[IVA]]</f>
        <v>133.1</v>
      </c>
      <c r="H9" s="2" t="s">
        <v>36</v>
      </c>
      <c r="I9" s="5" t="s">
        <v>37</v>
      </c>
      <c r="J9" s="5" t="s">
        <v>111</v>
      </c>
    </row>
    <row r="10" spans="1:10" x14ac:dyDescent="0.3">
      <c r="A10" s="2" t="s">
        <v>87</v>
      </c>
      <c r="B10" s="2" t="s">
        <v>35</v>
      </c>
      <c r="C10" s="2" t="s">
        <v>6</v>
      </c>
      <c r="D10" s="3">
        <v>45559</v>
      </c>
      <c r="E10" s="4">
        <v>84.27</v>
      </c>
      <c r="F10" s="10" t="s">
        <v>158</v>
      </c>
      <c r="G10" s="4">
        <f>Table1[[#This Row],[Importe adjudicado]]+Table1[[#This Row],[IVA]]</f>
        <v>101.97</v>
      </c>
      <c r="H10" s="2" t="s">
        <v>10</v>
      </c>
      <c r="I10" s="5" t="s">
        <v>11</v>
      </c>
      <c r="J10" s="5" t="s">
        <v>88</v>
      </c>
    </row>
    <row r="11" spans="1:10" x14ac:dyDescent="0.3">
      <c r="A11" s="2" t="s">
        <v>78</v>
      </c>
      <c r="B11" s="2" t="s">
        <v>134</v>
      </c>
      <c r="C11" s="2" t="s">
        <v>6</v>
      </c>
      <c r="D11" s="3">
        <v>45544</v>
      </c>
      <c r="E11" s="4">
        <v>286.67</v>
      </c>
      <c r="F11" s="10" t="s">
        <v>155</v>
      </c>
      <c r="G11" s="4">
        <f>Table1[[#This Row],[Importe adjudicado]]+Table1[[#This Row],[IVA]]</f>
        <v>346.87</v>
      </c>
      <c r="H11" s="2" t="s">
        <v>79</v>
      </c>
      <c r="I11" s="5" t="s">
        <v>80</v>
      </c>
      <c r="J11" s="3">
        <v>45544</v>
      </c>
    </row>
    <row r="12" spans="1:10" x14ac:dyDescent="0.3">
      <c r="A12" s="2" t="s">
        <v>74</v>
      </c>
      <c r="B12" s="2" t="s">
        <v>131</v>
      </c>
      <c r="C12" s="2" t="s">
        <v>6</v>
      </c>
      <c r="D12" s="3">
        <v>45512</v>
      </c>
      <c r="E12" s="4">
        <v>1800</v>
      </c>
      <c r="F12" s="10" t="s">
        <v>139</v>
      </c>
      <c r="G12" s="4">
        <f>Table1[[#This Row],[Importe adjudicado]]+Table1[[#This Row],[IVA]]</f>
        <v>1800</v>
      </c>
      <c r="H12" s="2" t="s">
        <v>75</v>
      </c>
      <c r="I12" s="5" t="s">
        <v>228</v>
      </c>
      <c r="J12" s="3">
        <v>45625</v>
      </c>
    </row>
    <row r="13" spans="1:10" x14ac:dyDescent="0.3">
      <c r="A13" s="2" t="s">
        <v>63</v>
      </c>
      <c r="B13" s="2" t="s">
        <v>130</v>
      </c>
      <c r="C13" s="2" t="s">
        <v>6</v>
      </c>
      <c r="D13" s="3">
        <v>45510</v>
      </c>
      <c r="E13" s="4">
        <v>37.19</v>
      </c>
      <c r="F13" s="10" t="s">
        <v>152</v>
      </c>
      <c r="G13" s="4">
        <f>Table1[[#This Row],[Importe adjudicado]]+Table1[[#This Row],[IVA]]</f>
        <v>45</v>
      </c>
      <c r="H13" s="2" t="s">
        <v>64</v>
      </c>
      <c r="I13" s="5" t="s">
        <v>65</v>
      </c>
      <c r="J13" s="5" t="s">
        <v>113</v>
      </c>
    </row>
    <row r="14" spans="1:10" x14ac:dyDescent="0.3">
      <c r="A14" s="2" t="s">
        <v>57</v>
      </c>
      <c r="B14" s="2" t="s">
        <v>32</v>
      </c>
      <c r="C14" s="2" t="s">
        <v>6</v>
      </c>
      <c r="D14" s="3">
        <v>45495</v>
      </c>
      <c r="E14" s="4">
        <v>225</v>
      </c>
      <c r="F14" s="10" t="s">
        <v>139</v>
      </c>
      <c r="G14" s="4">
        <f>Table1[[#This Row],[Importe adjudicado]]+Table1[[#This Row],[IVA]]</f>
        <v>225</v>
      </c>
      <c r="H14" s="2" t="s">
        <v>28</v>
      </c>
      <c r="I14" s="5" t="s">
        <v>29</v>
      </c>
      <c r="J14" s="5" t="s">
        <v>109</v>
      </c>
    </row>
    <row r="15" spans="1:10" x14ac:dyDescent="0.3">
      <c r="A15" s="2" t="s">
        <v>62</v>
      </c>
      <c r="B15" s="2" t="s">
        <v>32</v>
      </c>
      <c r="C15" s="2" t="s">
        <v>6</v>
      </c>
      <c r="D15" s="3">
        <v>45492</v>
      </c>
      <c r="E15" s="4">
        <v>400</v>
      </c>
      <c r="F15" s="10" t="s">
        <v>151</v>
      </c>
      <c r="G15" s="4">
        <f>Table1[[#This Row],[Importe adjudicado]]+Table1[[#This Row],[IVA]]</f>
        <v>400</v>
      </c>
      <c r="H15" s="2" t="s">
        <v>28</v>
      </c>
      <c r="I15" s="5" t="s">
        <v>29</v>
      </c>
      <c r="J15" s="3" t="s">
        <v>100</v>
      </c>
    </row>
    <row r="16" spans="1:10" x14ac:dyDescent="0.3">
      <c r="A16" s="2" t="s">
        <v>83</v>
      </c>
      <c r="B16" s="6" t="s">
        <v>12</v>
      </c>
      <c r="C16" s="2" t="s">
        <v>7</v>
      </c>
      <c r="D16" s="3">
        <v>45537</v>
      </c>
      <c r="E16" s="4">
        <v>2668.3</v>
      </c>
      <c r="F16" s="10" t="s">
        <v>139</v>
      </c>
      <c r="G16" s="4">
        <f>Table1[[#This Row],[Importe adjudicado]]+Table1[[#This Row],[IVA]]</f>
        <v>2668.3</v>
      </c>
      <c r="H16" s="2" t="s">
        <v>13</v>
      </c>
      <c r="I16" s="5" t="s">
        <v>14</v>
      </c>
      <c r="J16" s="5" t="s">
        <v>99</v>
      </c>
    </row>
    <row r="17" spans="1:10" x14ac:dyDescent="0.3">
      <c r="A17" s="2" t="s">
        <v>34</v>
      </c>
      <c r="B17" s="2" t="s">
        <v>123</v>
      </c>
      <c r="C17" s="2" t="s">
        <v>6</v>
      </c>
      <c r="D17" s="3">
        <v>45483</v>
      </c>
      <c r="E17" s="4">
        <v>5752.5</v>
      </c>
      <c r="F17" s="10" t="s">
        <v>140</v>
      </c>
      <c r="G17" s="4">
        <f>Table1[[#This Row],[Importe adjudicado]]+Table1[[#This Row],[IVA]]</f>
        <v>6960.53</v>
      </c>
      <c r="H17" s="2" t="s">
        <v>23</v>
      </c>
      <c r="I17" s="5" t="s">
        <v>24</v>
      </c>
      <c r="J17" s="5" t="s">
        <v>102</v>
      </c>
    </row>
    <row r="18" spans="1:10" x14ac:dyDescent="0.3">
      <c r="A18" s="2" t="s">
        <v>61</v>
      </c>
      <c r="B18" s="2" t="s">
        <v>122</v>
      </c>
      <c r="C18" s="2" t="s">
        <v>6</v>
      </c>
      <c r="D18" s="3">
        <v>45503</v>
      </c>
      <c r="E18" s="4">
        <v>663.6</v>
      </c>
      <c r="F18" s="10" t="s">
        <v>150</v>
      </c>
      <c r="G18" s="4">
        <f>Table1[[#This Row],[Importe adjudicado]]+Table1[[#This Row],[IVA]]</f>
        <v>802.96</v>
      </c>
      <c r="H18" s="2" t="s">
        <v>23</v>
      </c>
      <c r="I18" s="5" t="s">
        <v>24</v>
      </c>
      <c r="J18" s="5" t="s">
        <v>112</v>
      </c>
    </row>
    <row r="19" spans="1:10" x14ac:dyDescent="0.3">
      <c r="A19" s="2" t="s">
        <v>93</v>
      </c>
      <c r="B19" s="2" t="s">
        <v>129</v>
      </c>
      <c r="C19" s="2" t="s">
        <v>6</v>
      </c>
      <c r="D19" s="3">
        <v>45559</v>
      </c>
      <c r="E19" s="4">
        <v>736</v>
      </c>
      <c r="F19" s="10" t="s">
        <v>161</v>
      </c>
      <c r="G19" s="4">
        <f>Table1[[#This Row],[Importe adjudicado]]+Table1[[#This Row],[IVA]]</f>
        <v>890.56</v>
      </c>
      <c r="H19" s="2" t="s">
        <v>33</v>
      </c>
      <c r="I19" s="5" t="s">
        <v>230</v>
      </c>
      <c r="J19" s="5" t="s">
        <v>117</v>
      </c>
    </row>
    <row r="20" spans="1:10" x14ac:dyDescent="0.3">
      <c r="A20" s="2" t="s">
        <v>38</v>
      </c>
      <c r="B20" s="2" t="s">
        <v>32</v>
      </c>
      <c r="C20" s="2" t="s">
        <v>6</v>
      </c>
      <c r="D20" s="3">
        <v>45481</v>
      </c>
      <c r="E20" s="4">
        <v>240</v>
      </c>
      <c r="F20" s="10" t="s">
        <v>139</v>
      </c>
      <c r="G20" s="4">
        <f>Table1[[#This Row],[Importe adjudicado]]+Table1[[#This Row],[IVA]]</f>
        <v>240</v>
      </c>
      <c r="H20" s="2" t="s">
        <v>39</v>
      </c>
      <c r="I20" s="5" t="s">
        <v>226</v>
      </c>
      <c r="J20" s="3">
        <v>45485</v>
      </c>
    </row>
    <row r="21" spans="1:10" x14ac:dyDescent="0.3">
      <c r="A21" s="2" t="s">
        <v>66</v>
      </c>
      <c r="B21" s="2" t="s">
        <v>67</v>
      </c>
      <c r="C21" s="2" t="s">
        <v>7</v>
      </c>
      <c r="D21" s="3">
        <v>45511</v>
      </c>
      <c r="E21" s="4">
        <v>450</v>
      </c>
      <c r="F21" s="10" t="s">
        <v>139</v>
      </c>
      <c r="G21" s="4">
        <f>Table1[[#This Row],[Importe adjudicado]]+Table1[[#This Row],[IVA]]</f>
        <v>450</v>
      </c>
      <c r="H21" s="2" t="s">
        <v>68</v>
      </c>
      <c r="I21" s="5" t="s">
        <v>69</v>
      </c>
      <c r="J21" s="5" t="s">
        <v>70</v>
      </c>
    </row>
    <row r="22" spans="1:10" x14ac:dyDescent="0.3">
      <c r="A22" s="2" t="s">
        <v>91</v>
      </c>
      <c r="B22" s="2" t="s">
        <v>32</v>
      </c>
      <c r="C22" s="2" t="s">
        <v>6</v>
      </c>
      <c r="D22" s="3">
        <v>45559</v>
      </c>
      <c r="E22" s="4">
        <v>1710</v>
      </c>
      <c r="F22" s="10" t="s">
        <v>160</v>
      </c>
      <c r="G22" s="4">
        <f>Table1[[#This Row],[Importe adjudicado]]+Table1[[#This Row],[IVA]]</f>
        <v>1742.55</v>
      </c>
      <c r="H22" s="2" t="s">
        <v>92</v>
      </c>
      <c r="I22" s="5" t="s">
        <v>229</v>
      </c>
      <c r="J22" s="5" t="s">
        <v>116</v>
      </c>
    </row>
    <row r="23" spans="1:10" x14ac:dyDescent="0.3">
      <c r="A23" s="2" t="s">
        <v>45</v>
      </c>
      <c r="B23" s="2" t="s">
        <v>46</v>
      </c>
      <c r="C23" s="2" t="s">
        <v>6</v>
      </c>
      <c r="D23" s="3">
        <v>45483</v>
      </c>
      <c r="E23" s="4">
        <v>1470</v>
      </c>
      <c r="F23" s="10" t="s">
        <v>145</v>
      </c>
      <c r="G23" s="4">
        <f>Table1[[#This Row],[Importe adjudicado]]+Table1[[#This Row],[IVA]]</f>
        <v>1778.7</v>
      </c>
      <c r="H23" s="2" t="s">
        <v>25</v>
      </c>
      <c r="I23" s="5" t="s">
        <v>26</v>
      </c>
      <c r="J23" s="5" t="s">
        <v>118</v>
      </c>
    </row>
    <row r="24" spans="1:10" x14ac:dyDescent="0.3">
      <c r="A24" s="2" t="s">
        <v>82</v>
      </c>
      <c r="B24" s="2" t="s">
        <v>46</v>
      </c>
      <c r="C24" s="2" t="s">
        <v>6</v>
      </c>
      <c r="D24" s="3">
        <v>45505</v>
      </c>
      <c r="E24" s="4">
        <v>990</v>
      </c>
      <c r="F24" s="10" t="s">
        <v>156</v>
      </c>
      <c r="G24" s="4">
        <f>Table1[[#This Row],[Importe adjudicado]]+Table1[[#This Row],[IVA]]</f>
        <v>1197.9000000000001</v>
      </c>
      <c r="H24" s="2" t="s">
        <v>25</v>
      </c>
      <c r="I24" s="5" t="s">
        <v>26</v>
      </c>
      <c r="J24" s="3" t="s">
        <v>101</v>
      </c>
    </row>
    <row r="25" spans="1:10" x14ac:dyDescent="0.3">
      <c r="A25" s="2" t="s">
        <v>59</v>
      </c>
      <c r="B25" s="2" t="s">
        <v>128</v>
      </c>
      <c r="C25" s="2" t="s">
        <v>7</v>
      </c>
      <c r="D25" s="3">
        <v>45519</v>
      </c>
      <c r="E25" s="4">
        <v>777.38</v>
      </c>
      <c r="F25" s="10" t="s">
        <v>148</v>
      </c>
      <c r="G25" s="4">
        <f>Table1[[#This Row],[Importe adjudicado]]+Table1[[#This Row],[IVA]]</f>
        <v>940.63</v>
      </c>
      <c r="H25" s="2" t="s">
        <v>15</v>
      </c>
      <c r="I25" s="5" t="s">
        <v>16</v>
      </c>
      <c r="J25" s="5" t="s">
        <v>110</v>
      </c>
    </row>
    <row r="26" spans="1:10" x14ac:dyDescent="0.3">
      <c r="A26" s="2" t="s">
        <v>76</v>
      </c>
      <c r="B26" s="2" t="s">
        <v>135</v>
      </c>
      <c r="C26" s="2" t="s">
        <v>6</v>
      </c>
      <c r="D26" s="3">
        <v>45525</v>
      </c>
      <c r="E26" s="4">
        <v>167.67</v>
      </c>
      <c r="F26" s="10" t="s">
        <v>154</v>
      </c>
      <c r="G26" s="4">
        <f>Table1[[#This Row],[Importe adjudicado]]+Table1[[#This Row],[IVA]]</f>
        <v>202.88</v>
      </c>
      <c r="H26" s="2" t="s">
        <v>15</v>
      </c>
      <c r="I26" s="5" t="s">
        <v>16</v>
      </c>
      <c r="J26" s="3">
        <v>45549</v>
      </c>
    </row>
    <row r="27" spans="1:10" x14ac:dyDescent="0.3">
      <c r="A27" s="2" t="s">
        <v>47</v>
      </c>
      <c r="B27" s="2" t="s">
        <v>124</v>
      </c>
      <c r="C27" s="2" t="s">
        <v>7</v>
      </c>
      <c r="D27" s="3">
        <v>45488</v>
      </c>
      <c r="E27" s="4">
        <v>5639.2</v>
      </c>
      <c r="F27" s="10" t="s">
        <v>146</v>
      </c>
      <c r="G27" s="4">
        <f>Table1[[#This Row],[Importe adjudicado]]+Table1[[#This Row],[IVA]]</f>
        <v>6823.44</v>
      </c>
      <c r="H27" s="2" t="s">
        <v>48</v>
      </c>
      <c r="I27" s="5" t="s">
        <v>49</v>
      </c>
      <c r="J27" s="5" t="s">
        <v>107</v>
      </c>
    </row>
    <row r="28" spans="1:10" x14ac:dyDescent="0.3">
      <c r="A28" s="2" t="s">
        <v>84</v>
      </c>
      <c r="B28" s="2" t="s">
        <v>32</v>
      </c>
      <c r="C28" s="2" t="s">
        <v>6</v>
      </c>
      <c r="D28" s="3">
        <v>45559</v>
      </c>
      <c r="E28" s="4">
        <v>770</v>
      </c>
      <c r="F28" s="10" t="s">
        <v>139</v>
      </c>
      <c r="G28" s="4">
        <f>Table1[[#This Row],[Importe adjudicado]]+Table1[[#This Row],[IVA]]</f>
        <v>770</v>
      </c>
      <c r="H28" s="2" t="s">
        <v>85</v>
      </c>
      <c r="I28" s="5" t="s">
        <v>86</v>
      </c>
      <c r="J28" s="5" t="s">
        <v>120</v>
      </c>
    </row>
    <row r="29" spans="1:10" x14ac:dyDescent="0.3">
      <c r="A29" s="2" t="s">
        <v>81</v>
      </c>
      <c r="B29" s="2" t="s">
        <v>32</v>
      </c>
      <c r="C29" s="2" t="s">
        <v>6</v>
      </c>
      <c r="D29" s="3">
        <v>45559</v>
      </c>
      <c r="E29" s="4">
        <v>1250.0999999999999</v>
      </c>
      <c r="F29" s="10" t="s">
        <v>139</v>
      </c>
      <c r="G29" s="4">
        <f>Table1[[#This Row],[Importe adjudicado]]+Table1[[#This Row],[IVA]]</f>
        <v>1250.0999999999999</v>
      </c>
      <c r="H29" s="2" t="s">
        <v>17</v>
      </c>
      <c r="I29" s="5" t="s">
        <v>18</v>
      </c>
      <c r="J29" s="5" t="s">
        <v>224</v>
      </c>
    </row>
    <row r="30" spans="1:10" x14ac:dyDescent="0.3">
      <c r="A30" s="2" t="s">
        <v>44</v>
      </c>
      <c r="B30" s="2" t="s">
        <v>231</v>
      </c>
      <c r="C30" s="2" t="s">
        <v>6</v>
      </c>
      <c r="D30" s="3">
        <v>45483</v>
      </c>
      <c r="E30" s="4">
        <v>286.67</v>
      </c>
      <c r="F30" s="11" t="s">
        <v>155</v>
      </c>
      <c r="G30" s="4">
        <f>Table1[[#This Row],[Importe adjudicado]]+Table1[[#This Row],[IVA]]</f>
        <v>346.87</v>
      </c>
      <c r="H30" s="2" t="s">
        <v>19</v>
      </c>
      <c r="I30" s="5" t="s">
        <v>20</v>
      </c>
      <c r="J30" s="5" t="s">
        <v>106</v>
      </c>
    </row>
    <row r="31" spans="1:10" x14ac:dyDescent="0.3">
      <c r="A31" s="2" t="s">
        <v>54</v>
      </c>
      <c r="B31" s="2" t="s">
        <v>32</v>
      </c>
      <c r="C31" s="2" t="s">
        <v>6</v>
      </c>
      <c r="D31" s="3">
        <v>45491</v>
      </c>
      <c r="E31" s="4">
        <v>511.77</v>
      </c>
      <c r="F31" s="10" t="s">
        <v>139</v>
      </c>
      <c r="G31" s="4">
        <f>Table1[[#This Row],[Importe adjudicado]]+Table1[[#This Row],[IVA]]</f>
        <v>511.77</v>
      </c>
      <c r="H31" s="2" t="s">
        <v>55</v>
      </c>
      <c r="I31" s="5" t="s">
        <v>56</v>
      </c>
      <c r="J31" s="5" t="s">
        <v>119</v>
      </c>
    </row>
    <row r="32" spans="1:10" x14ac:dyDescent="0.3">
      <c r="A32" s="2" t="s">
        <v>40</v>
      </c>
      <c r="B32" s="2" t="s">
        <v>22</v>
      </c>
      <c r="C32" s="2" t="s">
        <v>6</v>
      </c>
      <c r="D32" s="3">
        <v>45476</v>
      </c>
      <c r="E32" s="4">
        <v>50</v>
      </c>
      <c r="F32" s="10" t="s">
        <v>143</v>
      </c>
      <c r="G32" s="4">
        <f>Table1[[#This Row],[Importe adjudicado]]+Table1[[#This Row],[IVA]]</f>
        <v>55</v>
      </c>
      <c r="H32" s="2" t="s">
        <v>30</v>
      </c>
      <c r="I32" s="5" t="s">
        <v>31</v>
      </c>
      <c r="J32" s="5" t="s">
        <v>103</v>
      </c>
    </row>
    <row r="33" spans="1:10" x14ac:dyDescent="0.3">
      <c r="A33" s="2" t="s">
        <v>52</v>
      </c>
      <c r="B33" s="2" t="s">
        <v>22</v>
      </c>
      <c r="C33" s="2" t="s">
        <v>6</v>
      </c>
      <c r="D33" s="3">
        <v>45491</v>
      </c>
      <c r="E33" s="4">
        <v>50</v>
      </c>
      <c r="F33" s="10" t="s">
        <v>143</v>
      </c>
      <c r="G33" s="4">
        <f>Table1[[#This Row],[Importe adjudicado]]+Table1[[#This Row],[IVA]]</f>
        <v>55</v>
      </c>
      <c r="H33" s="2" t="s">
        <v>30</v>
      </c>
      <c r="I33" s="5" t="s">
        <v>31</v>
      </c>
      <c r="J33" s="5" t="s">
        <v>53</v>
      </c>
    </row>
    <row r="34" spans="1:10" x14ac:dyDescent="0.3">
      <c r="A34" s="2" t="s">
        <v>58</v>
      </c>
      <c r="B34" s="2" t="s">
        <v>126</v>
      </c>
      <c r="C34" s="2" t="s">
        <v>6</v>
      </c>
      <c r="D34" s="3">
        <v>45547</v>
      </c>
      <c r="E34" s="4">
        <v>50</v>
      </c>
      <c r="F34" s="10" t="s">
        <v>143</v>
      </c>
      <c r="G34" s="4">
        <f>Table1[[#This Row],[Importe adjudicado]]+Table1[[#This Row],[IVA]]</f>
        <v>55</v>
      </c>
      <c r="H34" s="2" t="s">
        <v>30</v>
      </c>
      <c r="I34" s="5" t="s">
        <v>31</v>
      </c>
      <c r="J34" s="5" t="s">
        <v>223</v>
      </c>
    </row>
    <row r="35" spans="1:10" x14ac:dyDescent="0.3">
      <c r="A35" s="2"/>
      <c r="B35" s="2"/>
      <c r="C35" s="2"/>
      <c r="D35" s="3"/>
      <c r="E35" s="4"/>
      <c r="F35" s="10"/>
      <c r="G35" s="4"/>
      <c r="H35" s="2"/>
      <c r="I35" s="5"/>
      <c r="J35" s="5"/>
    </row>
    <row r="36" spans="1:10" x14ac:dyDescent="0.3">
      <c r="A36" s="2"/>
      <c r="B36" s="2"/>
      <c r="C36" s="2"/>
      <c r="D36" s="3"/>
      <c r="E36" s="4"/>
      <c r="F36" s="10" t="s">
        <v>162</v>
      </c>
      <c r="G36" s="4"/>
      <c r="H36" s="2"/>
      <c r="I36" s="5"/>
      <c r="J36" s="5"/>
    </row>
    <row r="37" spans="1:10" x14ac:dyDescent="0.3">
      <c r="A37" s="2"/>
      <c r="B37" s="2"/>
      <c r="C37" s="2"/>
      <c r="D37" s="3"/>
      <c r="E37" s="4"/>
      <c r="F37" s="10" t="s">
        <v>163</v>
      </c>
      <c r="G37" s="4"/>
      <c r="H37" s="2"/>
      <c r="I37" s="5"/>
      <c r="J37" s="5"/>
    </row>
    <row r="38" spans="1:10" x14ac:dyDescent="0.3">
      <c r="A38" s="2"/>
      <c r="B38" s="2"/>
      <c r="C38" s="2"/>
      <c r="D38" s="3"/>
      <c r="E38" s="4"/>
      <c r="F38" s="10" t="s">
        <v>164</v>
      </c>
      <c r="G38" s="4"/>
      <c r="H38" s="2"/>
      <c r="I38" s="5"/>
      <c r="J38" s="5"/>
    </row>
    <row r="39" spans="1:10" x14ac:dyDescent="0.3">
      <c r="A39" s="2"/>
      <c r="B39" s="2"/>
      <c r="C39" s="2"/>
      <c r="D39" s="3"/>
      <c r="E39" s="4"/>
      <c r="F39" s="10" t="s">
        <v>165</v>
      </c>
      <c r="G39" s="4"/>
      <c r="H39" s="2"/>
      <c r="I39" s="5"/>
      <c r="J39" s="3"/>
    </row>
    <row r="40" spans="1:10" x14ac:dyDescent="0.3">
      <c r="A40" s="2"/>
      <c r="B40" s="2"/>
      <c r="C40" s="2"/>
      <c r="D40" s="3"/>
      <c r="E40" s="4"/>
      <c r="F40" s="10" t="s">
        <v>166</v>
      </c>
      <c r="G40" s="4"/>
      <c r="H40" s="2"/>
      <c r="I40" s="5"/>
      <c r="J40" s="3"/>
    </row>
    <row r="41" spans="1:10" x14ac:dyDescent="0.3">
      <c r="A41" s="2"/>
      <c r="B41" s="2"/>
      <c r="C41" s="2"/>
      <c r="D41" s="3"/>
      <c r="E41" s="4"/>
      <c r="F41" s="10" t="s">
        <v>167</v>
      </c>
      <c r="G41" s="4"/>
      <c r="H41" s="2"/>
      <c r="I41" s="5"/>
      <c r="J41" s="5"/>
    </row>
    <row r="42" spans="1:10" x14ac:dyDescent="0.3">
      <c r="A42" s="2"/>
      <c r="B42" s="2"/>
      <c r="C42" s="2"/>
      <c r="D42" s="3"/>
      <c r="E42" s="4"/>
      <c r="F42" s="10" t="s">
        <v>168</v>
      </c>
      <c r="G42" s="4"/>
      <c r="H42" s="2"/>
      <c r="I42" s="5"/>
      <c r="J42" s="5"/>
    </row>
    <row r="43" spans="1:10" x14ac:dyDescent="0.3">
      <c r="A43" s="2"/>
      <c r="B43" s="2"/>
      <c r="C43" s="2"/>
      <c r="D43" s="3"/>
      <c r="E43" s="4"/>
      <c r="F43" s="10" t="s">
        <v>169</v>
      </c>
      <c r="G43" s="4"/>
      <c r="H43" s="2"/>
      <c r="I43" s="5"/>
      <c r="J43" s="5"/>
    </row>
    <row r="44" spans="1:10" x14ac:dyDescent="0.3">
      <c r="A44" s="2"/>
      <c r="B44" s="2"/>
      <c r="C44" s="2"/>
      <c r="D44" s="3"/>
      <c r="E44" s="4"/>
      <c r="F44" s="10" t="s">
        <v>170</v>
      </c>
      <c r="G44" s="4"/>
      <c r="H44" s="2"/>
      <c r="I44" s="5"/>
      <c r="J44" s="5"/>
    </row>
    <row r="45" spans="1:10" x14ac:dyDescent="0.3">
      <c r="A45" s="2"/>
      <c r="B45" s="2"/>
      <c r="C45" s="2"/>
      <c r="D45" s="3"/>
      <c r="E45" s="4"/>
      <c r="F45" s="10" t="s">
        <v>171</v>
      </c>
      <c r="G45" s="4"/>
      <c r="H45" s="2"/>
      <c r="I45" s="5"/>
      <c r="J45" s="5"/>
    </row>
    <row r="46" spans="1:10" x14ac:dyDescent="0.3">
      <c r="A46" s="2"/>
      <c r="B46" s="2"/>
      <c r="C46" s="2"/>
      <c r="D46" s="3"/>
      <c r="E46" s="4"/>
      <c r="F46" s="10" t="s">
        <v>172</v>
      </c>
      <c r="G46" s="4"/>
      <c r="H46" s="2"/>
      <c r="I46" s="5"/>
      <c r="J46" s="5"/>
    </row>
    <row r="47" spans="1:10" x14ac:dyDescent="0.3">
      <c r="A47" s="2"/>
      <c r="B47" s="2"/>
      <c r="C47" s="2"/>
      <c r="D47" s="3"/>
      <c r="E47" s="4"/>
      <c r="F47" s="10" t="s">
        <v>173</v>
      </c>
      <c r="G47" s="4"/>
      <c r="H47" s="2"/>
      <c r="I47" s="5"/>
      <c r="J47" s="5"/>
    </row>
    <row r="48" spans="1:10" x14ac:dyDescent="0.3">
      <c r="A48" s="2"/>
      <c r="B48" s="2"/>
      <c r="C48" s="2"/>
      <c r="D48" s="3"/>
      <c r="E48" s="4"/>
      <c r="F48" s="10" t="s">
        <v>174</v>
      </c>
      <c r="G48" s="4"/>
      <c r="H48" s="2"/>
      <c r="I48" s="5"/>
      <c r="J48" s="5"/>
    </row>
    <row r="49" spans="1:10" x14ac:dyDescent="0.3">
      <c r="A49" s="2"/>
      <c r="B49" s="2"/>
      <c r="C49" s="2"/>
      <c r="D49" s="3"/>
      <c r="E49" s="4"/>
      <c r="F49" s="10" t="s">
        <v>175</v>
      </c>
      <c r="G49" s="4"/>
      <c r="H49" s="2"/>
      <c r="I49" s="5"/>
      <c r="J49" s="5"/>
    </row>
    <row r="50" spans="1:10" x14ac:dyDescent="0.3">
      <c r="A50" s="2"/>
      <c r="B50" s="6"/>
      <c r="C50" s="2"/>
      <c r="D50" s="3"/>
      <c r="E50" s="4"/>
      <c r="F50" s="10" t="s">
        <v>139</v>
      </c>
      <c r="G50" s="4"/>
      <c r="H50" s="2"/>
      <c r="I50" s="5"/>
      <c r="J50" s="5"/>
    </row>
    <row r="51" spans="1:10" x14ac:dyDescent="0.3">
      <c r="A51" s="2"/>
      <c r="B51" s="2"/>
      <c r="C51" s="2"/>
      <c r="D51" s="3"/>
      <c r="E51" s="4"/>
      <c r="F51" s="10" t="s">
        <v>139</v>
      </c>
      <c r="G51" s="4"/>
      <c r="H51" s="2"/>
      <c r="I51" s="5"/>
      <c r="J51" s="5"/>
    </row>
    <row r="52" spans="1:10" x14ac:dyDescent="0.3">
      <c r="A52" s="2"/>
      <c r="B52" s="2"/>
      <c r="C52" s="2"/>
      <c r="D52" s="3"/>
      <c r="E52" s="4"/>
      <c r="F52" s="10" t="s">
        <v>139</v>
      </c>
      <c r="G52" s="4"/>
      <c r="H52" s="2"/>
      <c r="I52" s="5"/>
      <c r="J52" s="5"/>
    </row>
    <row r="53" spans="1:10" x14ac:dyDescent="0.3">
      <c r="A53" s="2"/>
      <c r="B53" s="2"/>
      <c r="C53" s="2"/>
      <c r="D53" s="3"/>
      <c r="E53" s="4"/>
      <c r="F53" s="10" t="s">
        <v>139</v>
      </c>
      <c r="G53" s="4"/>
      <c r="H53" s="2"/>
      <c r="I53" s="5"/>
      <c r="J53" s="5"/>
    </row>
    <row r="54" spans="1:10" x14ac:dyDescent="0.3">
      <c r="A54" s="2"/>
      <c r="B54" s="2"/>
      <c r="C54" s="2"/>
      <c r="D54" s="3"/>
      <c r="E54" s="4"/>
      <c r="F54" s="10" t="s">
        <v>139</v>
      </c>
      <c r="G54" s="4"/>
      <c r="H54" s="2"/>
      <c r="I54" s="5"/>
      <c r="J54" s="5"/>
    </row>
    <row r="55" spans="1:10" x14ac:dyDescent="0.3">
      <c r="A55" s="2"/>
      <c r="B55" s="2"/>
      <c r="C55" s="2"/>
      <c r="D55" s="3"/>
      <c r="E55" s="4"/>
      <c r="F55" s="10" t="s">
        <v>139</v>
      </c>
      <c r="G55" s="4"/>
      <c r="H55" s="2"/>
      <c r="I55" s="5"/>
      <c r="J55" s="5"/>
    </row>
    <row r="56" spans="1:10" x14ac:dyDescent="0.3">
      <c r="A56" s="2"/>
      <c r="B56" s="2"/>
      <c r="C56" s="2"/>
      <c r="D56" s="3"/>
      <c r="E56" s="4"/>
      <c r="F56" s="10" t="s">
        <v>139</v>
      </c>
      <c r="G56" s="4"/>
      <c r="H56" s="2"/>
      <c r="I56" s="5"/>
      <c r="J56" s="5"/>
    </row>
    <row r="57" spans="1:10" x14ac:dyDescent="0.3">
      <c r="A57" s="2"/>
      <c r="B57" s="2"/>
      <c r="C57" s="2"/>
      <c r="D57" s="3"/>
      <c r="E57" s="4"/>
      <c r="F57" s="10" t="s">
        <v>139</v>
      </c>
      <c r="G57" s="4"/>
      <c r="H57" s="2"/>
      <c r="I57" s="5"/>
      <c r="J57" s="5"/>
    </row>
    <row r="58" spans="1:10" x14ac:dyDescent="0.3">
      <c r="A58" s="2"/>
      <c r="B58" s="2"/>
      <c r="C58" s="2"/>
      <c r="D58" s="3"/>
      <c r="E58" s="4"/>
      <c r="F58" s="10" t="s">
        <v>176</v>
      </c>
      <c r="G58" s="4"/>
      <c r="H58" s="2"/>
      <c r="I58" s="5"/>
      <c r="J58" s="5"/>
    </row>
    <row r="59" spans="1:10" x14ac:dyDescent="0.3">
      <c r="A59" s="2"/>
      <c r="B59" s="2"/>
      <c r="C59" s="2"/>
      <c r="D59" s="3"/>
      <c r="E59" s="4"/>
      <c r="F59" s="10" t="s">
        <v>177</v>
      </c>
      <c r="G59" s="4"/>
      <c r="H59" s="2"/>
      <c r="I59" s="5"/>
      <c r="J59" s="3"/>
    </row>
    <row r="60" spans="1:10" x14ac:dyDescent="0.3">
      <c r="A60" s="2"/>
      <c r="B60" s="2"/>
      <c r="C60" s="2"/>
      <c r="D60" s="3"/>
      <c r="E60" s="4"/>
      <c r="F60" s="10" t="s">
        <v>178</v>
      </c>
      <c r="G60" s="4"/>
      <c r="H60" s="2"/>
      <c r="I60" s="5"/>
      <c r="J60" s="5"/>
    </row>
    <row r="61" spans="1:10" x14ac:dyDescent="0.3">
      <c r="A61" s="2"/>
      <c r="B61" s="2"/>
      <c r="C61" s="2"/>
      <c r="D61" s="3"/>
      <c r="E61" s="4"/>
      <c r="F61" s="10" t="s">
        <v>179</v>
      </c>
      <c r="G61" s="4"/>
      <c r="H61" s="2"/>
      <c r="I61" s="5"/>
      <c r="J61" s="5"/>
    </row>
    <row r="62" spans="1:10" x14ac:dyDescent="0.3">
      <c r="A62" s="2"/>
      <c r="B62" s="2"/>
      <c r="C62" s="2"/>
      <c r="D62" s="3"/>
      <c r="E62" s="4"/>
      <c r="F62" s="10" t="s">
        <v>180</v>
      </c>
      <c r="G62" s="4"/>
      <c r="H62" s="2"/>
      <c r="I62" s="5"/>
      <c r="J62" s="5"/>
    </row>
    <row r="63" spans="1:10" x14ac:dyDescent="0.3">
      <c r="A63" s="2"/>
      <c r="B63" s="2"/>
      <c r="C63" s="2"/>
      <c r="D63" s="3"/>
      <c r="E63" s="4"/>
      <c r="F63" s="10" t="s">
        <v>181</v>
      </c>
      <c r="G63" s="4"/>
      <c r="H63" s="2"/>
      <c r="I63" s="5"/>
      <c r="J63" s="5"/>
    </row>
    <row r="64" spans="1:10" x14ac:dyDescent="0.3">
      <c r="A64" s="2"/>
      <c r="B64" s="2"/>
      <c r="C64" s="2"/>
      <c r="D64" s="3"/>
      <c r="E64" s="4"/>
      <c r="F64" s="10" t="s">
        <v>182</v>
      </c>
      <c r="G64" s="4"/>
      <c r="H64" s="2"/>
      <c r="I64" s="5"/>
      <c r="J64" s="5"/>
    </row>
    <row r="65" spans="1:10" x14ac:dyDescent="0.3">
      <c r="A65" s="2"/>
      <c r="B65" s="2"/>
      <c r="C65" s="2"/>
      <c r="D65" s="3"/>
      <c r="E65" s="4"/>
      <c r="F65" s="10" t="s">
        <v>183</v>
      </c>
      <c r="G65" s="4"/>
      <c r="H65" s="2"/>
      <c r="I65" s="5"/>
      <c r="J65" s="5"/>
    </row>
    <row r="66" spans="1:10" ht="15" customHeight="1" x14ac:dyDescent="0.3">
      <c r="A66" s="2"/>
      <c r="B66" s="2"/>
      <c r="C66" s="2"/>
      <c r="D66" s="3"/>
      <c r="E66" s="4"/>
      <c r="F66" s="10" t="s">
        <v>152</v>
      </c>
      <c r="G66" s="4"/>
      <c r="H66" s="2"/>
      <c r="I66" s="5"/>
      <c r="J66" s="5"/>
    </row>
    <row r="67" spans="1:10" x14ac:dyDescent="0.3">
      <c r="A67" s="2"/>
      <c r="B67" s="2"/>
      <c r="C67" s="2"/>
      <c r="D67" s="3"/>
      <c r="E67" s="4"/>
      <c r="F67" s="10" t="s">
        <v>152</v>
      </c>
      <c r="G67" s="4"/>
      <c r="H67" s="2"/>
      <c r="I67" s="5"/>
      <c r="J67" s="5"/>
    </row>
    <row r="68" spans="1:10" x14ac:dyDescent="0.3">
      <c r="A68" s="2"/>
      <c r="B68" s="2"/>
      <c r="C68" s="2"/>
      <c r="D68" s="3"/>
      <c r="E68" s="4"/>
      <c r="F68" s="10" t="s">
        <v>152</v>
      </c>
      <c r="G68" s="4"/>
      <c r="H68" s="2"/>
      <c r="I68" s="5"/>
      <c r="J68" s="5"/>
    </row>
    <row r="69" spans="1:10" x14ac:dyDescent="0.3">
      <c r="A69" s="2"/>
      <c r="B69" s="2"/>
      <c r="C69" s="2"/>
      <c r="D69" s="3"/>
      <c r="E69" s="4"/>
      <c r="F69" s="10" t="s">
        <v>184</v>
      </c>
      <c r="G69" s="4"/>
      <c r="H69" s="2"/>
      <c r="I69" s="5"/>
      <c r="J69" s="5"/>
    </row>
    <row r="70" spans="1:10" x14ac:dyDescent="0.3">
      <c r="A70" s="2"/>
      <c r="B70" s="2"/>
      <c r="C70" s="2"/>
      <c r="D70" s="3"/>
      <c r="E70" s="4"/>
      <c r="F70" s="10" t="s">
        <v>185</v>
      </c>
      <c r="G70" s="4"/>
      <c r="H70" s="2"/>
      <c r="I70" s="5"/>
      <c r="J70" s="5"/>
    </row>
    <row r="71" spans="1:10" x14ac:dyDescent="0.3">
      <c r="A71" s="2"/>
      <c r="B71" s="2"/>
      <c r="C71" s="2"/>
      <c r="D71" s="3"/>
      <c r="E71" s="4"/>
      <c r="F71" s="10" t="s">
        <v>186</v>
      </c>
      <c r="G71" s="4"/>
      <c r="H71" s="2"/>
      <c r="I71" s="5"/>
      <c r="J71" s="5"/>
    </row>
    <row r="72" spans="1:10" x14ac:dyDescent="0.3">
      <c r="A72" s="2"/>
      <c r="B72" s="2"/>
      <c r="C72" s="2"/>
      <c r="D72" s="3"/>
      <c r="E72" s="4"/>
      <c r="F72" s="10" t="s">
        <v>187</v>
      </c>
      <c r="G72" s="4"/>
      <c r="H72" s="2"/>
      <c r="I72" s="5"/>
      <c r="J72" s="5"/>
    </row>
    <row r="73" spans="1:10" x14ac:dyDescent="0.3">
      <c r="A73" s="2"/>
      <c r="B73" s="2"/>
      <c r="C73" s="2"/>
      <c r="D73" s="3"/>
      <c r="E73" s="4"/>
      <c r="F73" s="10" t="s">
        <v>188</v>
      </c>
      <c r="G73" s="4"/>
      <c r="H73" s="2"/>
      <c r="I73" s="5"/>
      <c r="J73" s="5"/>
    </row>
    <row r="74" spans="1:10" x14ac:dyDescent="0.3">
      <c r="A74" s="2"/>
      <c r="B74" s="2"/>
      <c r="C74" s="2"/>
      <c r="D74" s="3"/>
      <c r="E74" s="4"/>
      <c r="F74" s="10" t="s">
        <v>189</v>
      </c>
      <c r="G74" s="4"/>
      <c r="H74" s="2"/>
      <c r="I74" s="5"/>
      <c r="J74" s="5"/>
    </row>
    <row r="75" spans="1:10" x14ac:dyDescent="0.3">
      <c r="A75" s="2"/>
      <c r="B75" s="2"/>
      <c r="C75" s="2"/>
      <c r="D75" s="3"/>
      <c r="E75" s="4"/>
      <c r="F75" s="10" t="s">
        <v>190</v>
      </c>
      <c r="G75" s="4"/>
      <c r="H75" s="2"/>
      <c r="I75" s="5"/>
      <c r="J75" s="3"/>
    </row>
    <row r="76" spans="1:10" x14ac:dyDescent="0.3">
      <c r="A76" s="2"/>
      <c r="B76" s="2"/>
      <c r="C76" s="2"/>
      <c r="D76" s="3"/>
      <c r="E76" s="4"/>
      <c r="F76" s="10" t="s">
        <v>166</v>
      </c>
      <c r="G76" s="4"/>
      <c r="H76" s="2"/>
      <c r="I76" s="5"/>
      <c r="J76" s="5"/>
    </row>
    <row r="77" spans="1:10" x14ac:dyDescent="0.3">
      <c r="A77" s="2"/>
      <c r="B77" s="2"/>
      <c r="C77" s="2"/>
      <c r="D77" s="3"/>
      <c r="E77" s="4"/>
      <c r="F77" s="10" t="s">
        <v>139</v>
      </c>
      <c r="G77" s="4"/>
      <c r="H77" s="2"/>
      <c r="I77" s="5"/>
      <c r="J77" s="5"/>
    </row>
    <row r="78" spans="1:10" x14ac:dyDescent="0.3">
      <c r="A78" s="2"/>
      <c r="B78" s="2"/>
      <c r="C78" s="2"/>
      <c r="D78" s="3"/>
      <c r="E78" s="4"/>
      <c r="F78" s="10" t="s">
        <v>139</v>
      </c>
      <c r="G78" s="4"/>
      <c r="H78" s="2"/>
      <c r="I78" s="5"/>
      <c r="J78" s="5"/>
    </row>
    <row r="79" spans="1:10" x14ac:dyDescent="0.3">
      <c r="A79" s="2"/>
      <c r="B79" s="2"/>
      <c r="C79" s="2"/>
      <c r="D79" s="3"/>
      <c r="E79" s="4"/>
      <c r="F79" s="10" t="s">
        <v>139</v>
      </c>
      <c r="G79" s="4"/>
      <c r="H79" s="2"/>
      <c r="I79" s="5"/>
      <c r="J79" s="5"/>
    </row>
    <row r="80" spans="1:10" x14ac:dyDescent="0.3">
      <c r="A80" s="2"/>
      <c r="B80" s="2"/>
      <c r="C80" s="2"/>
      <c r="D80" s="3"/>
      <c r="E80" s="4"/>
      <c r="F80" s="10" t="s">
        <v>139</v>
      </c>
      <c r="G80" s="4"/>
      <c r="H80" s="2"/>
      <c r="I80" s="5"/>
      <c r="J80" s="5"/>
    </row>
    <row r="81" spans="1:10" x14ac:dyDescent="0.3">
      <c r="A81" s="2"/>
      <c r="B81" s="2"/>
      <c r="C81" s="2"/>
      <c r="D81" s="3"/>
      <c r="E81" s="4"/>
      <c r="F81" s="10" t="s">
        <v>139</v>
      </c>
      <c r="G81" s="4"/>
      <c r="H81" s="2"/>
      <c r="I81" s="5"/>
      <c r="J81" s="5"/>
    </row>
    <row r="82" spans="1:10" x14ac:dyDescent="0.3">
      <c r="A82" s="2"/>
      <c r="B82" s="2"/>
      <c r="C82" s="2"/>
      <c r="D82" s="3"/>
      <c r="E82" s="4"/>
      <c r="F82" s="10" t="s">
        <v>139</v>
      </c>
      <c r="G82" s="4"/>
      <c r="H82" s="2"/>
      <c r="I82" s="5"/>
      <c r="J82" s="5"/>
    </row>
    <row r="83" spans="1:10" x14ac:dyDescent="0.3">
      <c r="A83" s="2"/>
      <c r="B83" s="2"/>
      <c r="C83" s="2"/>
      <c r="D83" s="3"/>
      <c r="E83" s="4"/>
      <c r="F83" s="10" t="s">
        <v>191</v>
      </c>
      <c r="G83" s="4"/>
      <c r="H83" s="2"/>
      <c r="I83" s="5"/>
      <c r="J83" s="5"/>
    </row>
    <row r="84" spans="1:10" x14ac:dyDescent="0.3">
      <c r="A84" s="2"/>
      <c r="B84" s="2"/>
      <c r="C84" s="2"/>
      <c r="D84" s="3"/>
      <c r="E84" s="4"/>
      <c r="F84" s="10" t="s">
        <v>191</v>
      </c>
      <c r="G84" s="4"/>
      <c r="H84" s="2"/>
      <c r="I84" s="5"/>
      <c r="J84" s="5"/>
    </row>
    <row r="85" spans="1:10" x14ac:dyDescent="0.3">
      <c r="A85" s="2"/>
      <c r="B85" s="2"/>
      <c r="C85" s="2"/>
      <c r="D85" s="3"/>
      <c r="E85" s="4"/>
      <c r="F85" s="10" t="s">
        <v>139</v>
      </c>
      <c r="G85" s="4"/>
      <c r="H85" s="2"/>
      <c r="I85" s="5"/>
      <c r="J85" s="5"/>
    </row>
    <row r="86" spans="1:10" x14ac:dyDescent="0.3">
      <c r="A86" s="2"/>
      <c r="B86" s="2"/>
      <c r="C86" s="2"/>
      <c r="D86" s="3"/>
      <c r="E86" s="4"/>
      <c r="F86" s="10" t="s">
        <v>139</v>
      </c>
      <c r="G86" s="4"/>
      <c r="H86" s="2"/>
      <c r="I86" s="5"/>
      <c r="J86" s="5"/>
    </row>
    <row r="87" spans="1:10" x14ac:dyDescent="0.3">
      <c r="A87" s="2"/>
      <c r="B87" s="2"/>
      <c r="C87" s="2"/>
      <c r="D87" s="3"/>
      <c r="E87" s="4"/>
      <c r="F87" s="10" t="s">
        <v>139</v>
      </c>
      <c r="G87" s="4"/>
      <c r="H87" s="2"/>
      <c r="I87" s="5"/>
      <c r="J87" s="5"/>
    </row>
    <row r="88" spans="1:10" x14ac:dyDescent="0.3">
      <c r="A88" s="2"/>
      <c r="B88" s="2"/>
      <c r="C88" s="2"/>
      <c r="D88" s="3"/>
      <c r="E88" s="4"/>
      <c r="F88" s="10" t="s">
        <v>192</v>
      </c>
      <c r="G88" s="4"/>
      <c r="H88" s="2"/>
      <c r="I88" s="5"/>
      <c r="J88" s="5"/>
    </row>
    <row r="89" spans="1:10" x14ac:dyDescent="0.3">
      <c r="A89" s="2"/>
      <c r="B89" s="2"/>
      <c r="C89" s="2"/>
      <c r="D89" s="3"/>
      <c r="E89" s="4"/>
      <c r="F89" s="10" t="s">
        <v>193</v>
      </c>
      <c r="G89" s="4"/>
      <c r="H89" s="2"/>
      <c r="I89" s="5"/>
      <c r="J89" s="5"/>
    </row>
    <row r="90" spans="1:10" x14ac:dyDescent="0.3">
      <c r="A90" s="2"/>
      <c r="B90" s="2"/>
      <c r="C90" s="2"/>
      <c r="D90" s="3"/>
      <c r="E90" s="4"/>
      <c r="F90" s="10" t="s">
        <v>157</v>
      </c>
      <c r="G90" s="4"/>
      <c r="H90" s="2"/>
      <c r="I90" s="5"/>
      <c r="J90" s="5"/>
    </row>
    <row r="91" spans="1:10" x14ac:dyDescent="0.3">
      <c r="A91" s="2"/>
      <c r="B91" s="2"/>
      <c r="C91" s="2"/>
      <c r="D91" s="3"/>
      <c r="E91" s="4"/>
      <c r="F91" s="10" t="s">
        <v>194</v>
      </c>
      <c r="G91" s="4"/>
      <c r="H91" s="2"/>
      <c r="I91" s="5"/>
      <c r="J91" s="5"/>
    </row>
    <row r="92" spans="1:10" x14ac:dyDescent="0.3">
      <c r="A92" s="2"/>
      <c r="B92" s="2"/>
      <c r="C92" s="2"/>
      <c r="D92" s="3"/>
      <c r="E92" s="4"/>
      <c r="F92" s="11" t="s">
        <v>221</v>
      </c>
      <c r="G92" s="4"/>
      <c r="H92" s="2"/>
      <c r="I92" s="5"/>
      <c r="J92" s="5"/>
    </row>
    <row r="93" spans="1:10" x14ac:dyDescent="0.3">
      <c r="A93" s="2"/>
      <c r="B93" s="2"/>
      <c r="C93" s="2"/>
      <c r="D93" s="3"/>
      <c r="E93" s="4"/>
      <c r="F93" s="10" t="s">
        <v>139</v>
      </c>
      <c r="G93" s="4"/>
      <c r="H93" s="2"/>
      <c r="I93" s="5"/>
      <c r="J93" s="3"/>
    </row>
    <row r="94" spans="1:10" x14ac:dyDescent="0.3">
      <c r="A94" s="2"/>
      <c r="B94" s="2"/>
      <c r="C94" s="2"/>
      <c r="D94" s="3"/>
      <c r="E94" s="4"/>
      <c r="F94" s="10" t="s">
        <v>195</v>
      </c>
      <c r="G94" s="4"/>
      <c r="H94" s="2"/>
      <c r="I94" s="5"/>
      <c r="J94" s="3"/>
    </row>
    <row r="95" spans="1:10" x14ac:dyDescent="0.3">
      <c r="A95" s="2"/>
      <c r="B95" s="2"/>
      <c r="C95" s="2"/>
      <c r="D95" s="3"/>
      <c r="E95" s="4"/>
      <c r="F95" s="10" t="s">
        <v>196</v>
      </c>
      <c r="G95" s="4"/>
      <c r="H95" s="2"/>
      <c r="I95" s="5"/>
      <c r="J95" s="3"/>
    </row>
    <row r="96" spans="1:10" x14ac:dyDescent="0.3">
      <c r="A96" s="2"/>
      <c r="B96" s="2"/>
      <c r="C96" s="2"/>
      <c r="D96" s="3"/>
      <c r="E96" s="4"/>
      <c r="F96" s="10" t="s">
        <v>197</v>
      </c>
      <c r="G96" s="4"/>
      <c r="H96" s="2"/>
      <c r="I96" s="5"/>
      <c r="J96" s="3"/>
    </row>
    <row r="97" spans="1:10" x14ac:dyDescent="0.3">
      <c r="A97" s="2"/>
      <c r="B97" s="2"/>
      <c r="C97" s="2"/>
      <c r="D97" s="3"/>
      <c r="E97" s="4"/>
      <c r="F97" s="10" t="s">
        <v>198</v>
      </c>
      <c r="G97" s="4"/>
      <c r="H97" s="2"/>
      <c r="I97" s="5"/>
      <c r="J97" s="3"/>
    </row>
    <row r="98" spans="1:10" x14ac:dyDescent="0.3">
      <c r="A98" s="2"/>
      <c r="B98" s="2"/>
      <c r="C98" s="2"/>
      <c r="D98" s="3"/>
      <c r="E98" s="4"/>
      <c r="F98" s="10" t="s">
        <v>199</v>
      </c>
      <c r="G98" s="4"/>
      <c r="H98" s="2"/>
      <c r="I98" s="5"/>
      <c r="J98" s="5"/>
    </row>
    <row r="99" spans="1:10" x14ac:dyDescent="0.3">
      <c r="A99" s="2"/>
      <c r="B99" s="2"/>
      <c r="C99" s="2"/>
      <c r="D99" s="3"/>
      <c r="E99" s="4"/>
      <c r="F99" s="10" t="s">
        <v>200</v>
      </c>
      <c r="G99" s="4"/>
      <c r="H99" s="2"/>
      <c r="I99" s="5"/>
      <c r="J99" s="5"/>
    </row>
    <row r="100" spans="1:10" x14ac:dyDescent="0.3">
      <c r="A100" s="2"/>
      <c r="B100" s="2"/>
      <c r="C100" s="2"/>
      <c r="D100" s="3"/>
      <c r="E100" s="4"/>
      <c r="F100" s="10" t="s">
        <v>201</v>
      </c>
      <c r="G100" s="4"/>
      <c r="H100" s="2"/>
      <c r="I100" s="5"/>
      <c r="J100" s="5"/>
    </row>
    <row r="101" spans="1:10" x14ac:dyDescent="0.3">
      <c r="A101" s="2"/>
      <c r="B101" s="2"/>
      <c r="C101" s="2"/>
      <c r="D101" s="3"/>
      <c r="E101" s="4"/>
      <c r="F101" s="10" t="s">
        <v>139</v>
      </c>
      <c r="G101" s="4"/>
      <c r="H101" s="2"/>
      <c r="I101" s="5"/>
      <c r="J101" s="5"/>
    </row>
    <row r="102" spans="1:10" x14ac:dyDescent="0.3">
      <c r="A102" s="2"/>
      <c r="B102" s="2"/>
      <c r="C102" s="2"/>
      <c r="D102" s="3"/>
      <c r="E102" s="4"/>
      <c r="F102" s="10" t="s">
        <v>139</v>
      </c>
      <c r="G102" s="4"/>
      <c r="H102" s="2"/>
      <c r="I102" s="5"/>
      <c r="J102" s="5"/>
    </row>
    <row r="103" spans="1:10" x14ac:dyDescent="0.3">
      <c r="A103" s="2"/>
      <c r="B103" s="2"/>
      <c r="C103" s="2"/>
      <c r="D103" s="3"/>
      <c r="E103" s="4"/>
      <c r="F103" s="10" t="s">
        <v>202</v>
      </c>
      <c r="G103" s="4"/>
      <c r="H103" s="2"/>
      <c r="I103" s="5"/>
      <c r="J103" s="5"/>
    </row>
    <row r="104" spans="1:10" x14ac:dyDescent="0.3">
      <c r="A104" s="2"/>
      <c r="B104" s="2"/>
      <c r="C104" s="2"/>
      <c r="D104" s="3"/>
      <c r="E104" s="4"/>
      <c r="F104" s="10" t="s">
        <v>203</v>
      </c>
      <c r="G104" s="4"/>
      <c r="H104" s="2"/>
      <c r="I104" s="5"/>
      <c r="J104" s="5"/>
    </row>
    <row r="105" spans="1:10" x14ac:dyDescent="0.3">
      <c r="A105" s="2"/>
      <c r="B105" s="2"/>
      <c r="C105" s="2"/>
      <c r="D105" s="3"/>
      <c r="E105" s="4"/>
      <c r="F105" s="10" t="s">
        <v>139</v>
      </c>
      <c r="G105" s="4"/>
      <c r="H105" s="2"/>
      <c r="I105" s="5"/>
      <c r="J105" s="5"/>
    </row>
    <row r="106" spans="1:10" x14ac:dyDescent="0.3">
      <c r="A106" s="2"/>
      <c r="B106" s="2"/>
      <c r="C106" s="2"/>
      <c r="D106" s="3"/>
      <c r="E106" s="4"/>
      <c r="F106" s="10" t="s">
        <v>139</v>
      </c>
      <c r="G106" s="4"/>
      <c r="H106" s="2"/>
      <c r="I106" s="5"/>
      <c r="J106" s="5"/>
    </row>
    <row r="107" spans="1:10" x14ac:dyDescent="0.3">
      <c r="A107" s="2"/>
      <c r="B107" s="2"/>
      <c r="C107" s="2"/>
      <c r="D107" s="3"/>
      <c r="E107" s="4"/>
      <c r="F107" s="10" t="s">
        <v>139</v>
      </c>
      <c r="G107" s="4"/>
      <c r="H107" s="2"/>
      <c r="I107" s="5"/>
      <c r="J107" s="5"/>
    </row>
    <row r="108" spans="1:10" x14ac:dyDescent="0.3">
      <c r="A108" s="2"/>
      <c r="B108" s="2"/>
      <c r="C108" s="2"/>
      <c r="D108" s="3"/>
      <c r="E108" s="4"/>
      <c r="F108" s="10" t="s">
        <v>139</v>
      </c>
      <c r="G108" s="4"/>
      <c r="H108" s="2"/>
      <c r="I108" s="5"/>
      <c r="J108" s="5"/>
    </row>
    <row r="109" spans="1:10" x14ac:dyDescent="0.3">
      <c r="A109" s="2"/>
      <c r="B109" s="2"/>
      <c r="C109" s="2"/>
      <c r="D109" s="3"/>
      <c r="E109" s="4"/>
      <c r="F109" s="10" t="s">
        <v>204</v>
      </c>
      <c r="G109" s="4"/>
      <c r="H109" s="2"/>
      <c r="I109" s="5"/>
      <c r="J109" s="5"/>
    </row>
    <row r="110" spans="1:10" x14ac:dyDescent="0.3">
      <c r="A110" s="2"/>
      <c r="B110" s="2"/>
      <c r="C110" s="2"/>
      <c r="D110" s="3"/>
      <c r="E110" s="4"/>
      <c r="F110" s="11" t="s">
        <v>154</v>
      </c>
      <c r="G110" s="4"/>
      <c r="H110" s="2"/>
      <c r="I110" s="5"/>
      <c r="J110" s="3"/>
    </row>
    <row r="111" spans="1:10" x14ac:dyDescent="0.3">
      <c r="A111" s="2"/>
      <c r="B111" s="2"/>
      <c r="C111" s="2"/>
      <c r="D111" s="3"/>
      <c r="E111" s="4"/>
      <c r="F111" s="10" t="s">
        <v>205</v>
      </c>
      <c r="G111" s="4"/>
      <c r="H111" s="2"/>
      <c r="I111" s="5"/>
      <c r="J111" s="5"/>
    </row>
    <row r="112" spans="1:10" x14ac:dyDescent="0.3">
      <c r="A112" s="2"/>
      <c r="B112" s="2"/>
      <c r="C112" s="2"/>
      <c r="D112" s="3"/>
      <c r="E112" s="4"/>
      <c r="F112" s="10" t="s">
        <v>206</v>
      </c>
      <c r="G112" s="4"/>
      <c r="H112" s="2"/>
      <c r="I112" s="5"/>
      <c r="J112" s="5"/>
    </row>
    <row r="113" spans="1:10" x14ac:dyDescent="0.3">
      <c r="A113" s="2"/>
      <c r="B113" s="2"/>
      <c r="C113" s="2"/>
      <c r="D113" s="3"/>
      <c r="E113" s="4"/>
      <c r="F113" s="10" t="s">
        <v>207</v>
      </c>
      <c r="G113" s="4"/>
      <c r="H113" s="2"/>
      <c r="I113" s="5"/>
      <c r="J113" s="5"/>
    </row>
    <row r="114" spans="1:10" x14ac:dyDescent="0.3">
      <c r="A114" s="2"/>
      <c r="B114" s="2"/>
      <c r="C114" s="2"/>
      <c r="D114" s="3"/>
      <c r="E114" s="4"/>
      <c r="F114" s="10" t="s">
        <v>138</v>
      </c>
      <c r="G114" s="4"/>
      <c r="H114" s="2"/>
      <c r="I114" s="5"/>
      <c r="J114" s="3"/>
    </row>
    <row r="115" spans="1:10" x14ac:dyDescent="0.3">
      <c r="A115" s="2"/>
      <c r="B115" s="2"/>
      <c r="C115" s="2"/>
      <c r="D115" s="3"/>
      <c r="E115" s="4"/>
      <c r="F115" s="10" t="s">
        <v>208</v>
      </c>
      <c r="G115" s="4"/>
      <c r="H115" s="2"/>
      <c r="I115" s="5"/>
      <c r="J115" s="3"/>
    </row>
    <row r="116" spans="1:10" x14ac:dyDescent="0.3">
      <c r="A116" s="2"/>
      <c r="B116" s="2"/>
      <c r="C116" s="2"/>
      <c r="D116" s="3"/>
      <c r="E116" s="4"/>
      <c r="F116" s="10" t="s">
        <v>209</v>
      </c>
      <c r="G116" s="4"/>
      <c r="H116" s="2"/>
      <c r="I116" s="5"/>
      <c r="J116" s="3"/>
    </row>
    <row r="117" spans="1:10" x14ac:dyDescent="0.3">
      <c r="A117" s="2"/>
      <c r="B117" s="2"/>
      <c r="C117" s="2"/>
      <c r="D117" s="3"/>
      <c r="E117" s="4"/>
      <c r="F117" s="10" t="s">
        <v>210</v>
      </c>
      <c r="G117" s="4"/>
      <c r="H117" s="2"/>
      <c r="I117" s="5"/>
      <c r="J117" s="5"/>
    </row>
    <row r="118" spans="1:10" x14ac:dyDescent="0.3">
      <c r="A118" s="2"/>
      <c r="B118" s="2"/>
      <c r="C118" s="2"/>
      <c r="D118" s="3"/>
      <c r="E118" s="4"/>
      <c r="F118" s="10" t="s">
        <v>211</v>
      </c>
      <c r="G118" s="4"/>
      <c r="H118" s="2"/>
      <c r="I118" s="5"/>
      <c r="J118" s="3"/>
    </row>
    <row r="119" spans="1:10" x14ac:dyDescent="0.3">
      <c r="A119" s="2"/>
      <c r="B119" s="2"/>
      <c r="C119" s="2"/>
      <c r="D119" s="3"/>
      <c r="E119" s="4"/>
      <c r="F119" s="10" t="s">
        <v>212</v>
      </c>
      <c r="G119" s="4"/>
      <c r="H119" s="2"/>
      <c r="I119" s="5"/>
      <c r="J119" s="5"/>
    </row>
    <row r="120" spans="1:10" x14ac:dyDescent="0.3">
      <c r="A120" s="2"/>
      <c r="B120" s="2"/>
      <c r="C120" s="2"/>
      <c r="D120" s="3"/>
      <c r="E120" s="4"/>
      <c r="F120" s="10" t="s">
        <v>213</v>
      </c>
      <c r="G120" s="4"/>
      <c r="H120" s="2"/>
      <c r="I120" s="5"/>
      <c r="J120" s="5"/>
    </row>
    <row r="121" spans="1:10" x14ac:dyDescent="0.3">
      <c r="A121" s="2"/>
      <c r="B121" s="2"/>
      <c r="C121" s="2"/>
      <c r="D121" s="3"/>
      <c r="E121" s="4"/>
      <c r="F121" s="10" t="s">
        <v>214</v>
      </c>
      <c r="G121" s="4"/>
      <c r="H121" s="2"/>
      <c r="I121" s="5"/>
      <c r="J121" s="5"/>
    </row>
    <row r="122" spans="1:10" x14ac:dyDescent="0.3">
      <c r="A122" s="2"/>
      <c r="B122" s="2"/>
      <c r="C122" s="2"/>
      <c r="D122" s="3"/>
      <c r="E122" s="4"/>
      <c r="F122" s="10" t="s">
        <v>215</v>
      </c>
      <c r="G122" s="4"/>
      <c r="H122" s="2"/>
      <c r="I122" s="5"/>
      <c r="J122" s="5"/>
    </row>
    <row r="123" spans="1:10" x14ac:dyDescent="0.3">
      <c r="A123" s="2"/>
      <c r="B123" s="2"/>
      <c r="C123" s="2"/>
      <c r="D123" s="3"/>
      <c r="E123" s="4"/>
      <c r="F123" s="10" t="s">
        <v>216</v>
      </c>
      <c r="G123" s="4"/>
      <c r="H123" s="2"/>
      <c r="I123" s="5"/>
      <c r="J123" s="5"/>
    </row>
    <row r="124" spans="1:10" x14ac:dyDescent="0.3">
      <c r="A124" s="2"/>
      <c r="B124" s="2"/>
      <c r="C124" s="2"/>
      <c r="D124" s="3"/>
      <c r="E124" s="4"/>
      <c r="F124" s="10" t="s">
        <v>217</v>
      </c>
      <c r="G124" s="4"/>
      <c r="H124" s="2"/>
      <c r="I124" s="5"/>
      <c r="J124" s="5"/>
    </row>
    <row r="125" spans="1:10" x14ac:dyDescent="0.3">
      <c r="A125" s="2"/>
      <c r="B125" s="2"/>
      <c r="C125" s="2"/>
      <c r="D125" s="3"/>
      <c r="E125" s="4"/>
      <c r="F125" s="10" t="s">
        <v>218</v>
      </c>
      <c r="G125" s="4"/>
      <c r="H125" s="2"/>
      <c r="I125" s="5"/>
      <c r="J125" s="5"/>
    </row>
    <row r="126" spans="1:10" x14ac:dyDescent="0.3">
      <c r="A126" s="2"/>
      <c r="B126" s="2"/>
      <c r="C126" s="2"/>
      <c r="D126" s="3"/>
      <c r="E126" s="4"/>
      <c r="F126" s="10" t="s">
        <v>139</v>
      </c>
      <c r="G126" s="4"/>
      <c r="H126" s="2"/>
      <c r="I126" s="5"/>
      <c r="J126" s="5"/>
    </row>
    <row r="127" spans="1:10" x14ac:dyDescent="0.3">
      <c r="A127" s="2"/>
      <c r="B127" s="2"/>
      <c r="C127" s="2"/>
      <c r="D127" s="3"/>
      <c r="E127" s="4"/>
      <c r="F127" s="10" t="s">
        <v>139</v>
      </c>
      <c r="G127" s="4"/>
      <c r="H127" s="2"/>
      <c r="I127" s="5"/>
      <c r="J127" s="5"/>
    </row>
    <row r="128" spans="1:10" x14ac:dyDescent="0.3">
      <c r="A128" s="2"/>
      <c r="B128" s="2"/>
      <c r="C128" s="2"/>
      <c r="D128" s="3"/>
      <c r="E128" s="4"/>
      <c r="F128" s="10" t="s">
        <v>142</v>
      </c>
      <c r="G128" s="4"/>
      <c r="H128" s="2"/>
      <c r="I128" s="5"/>
      <c r="J128" s="5"/>
    </row>
    <row r="129" spans="1:10" x14ac:dyDescent="0.3">
      <c r="A129" s="2"/>
      <c r="B129" s="2"/>
      <c r="C129" s="2"/>
      <c r="D129" s="3"/>
      <c r="E129" s="4"/>
      <c r="F129" s="11" t="s">
        <v>222</v>
      </c>
      <c r="G129" s="4"/>
      <c r="H129" s="2"/>
      <c r="I129" s="5"/>
      <c r="J129" s="5"/>
    </row>
    <row r="130" spans="1:10" x14ac:dyDescent="0.3">
      <c r="A130" s="2"/>
      <c r="B130" s="2"/>
      <c r="C130" s="2"/>
      <c r="D130" s="3"/>
      <c r="E130" s="4"/>
      <c r="F130" s="10" t="s">
        <v>152</v>
      </c>
      <c r="G130" s="4"/>
      <c r="H130" s="2"/>
      <c r="I130" s="5"/>
      <c r="J130" s="5"/>
    </row>
    <row r="131" spans="1:10" x14ac:dyDescent="0.3">
      <c r="A131" s="2"/>
      <c r="B131" s="2"/>
      <c r="C131" s="2"/>
      <c r="D131" s="3"/>
      <c r="E131" s="4"/>
      <c r="F131" s="10" t="s">
        <v>219</v>
      </c>
      <c r="G131" s="4"/>
      <c r="H131" s="2"/>
      <c r="I131" s="5"/>
      <c r="J131" s="3"/>
    </row>
    <row r="132" spans="1:10" x14ac:dyDescent="0.3">
      <c r="A132" s="2"/>
      <c r="B132" s="2"/>
      <c r="C132" s="2"/>
      <c r="D132" s="3"/>
      <c r="E132" s="4"/>
      <c r="F132" s="10" t="s">
        <v>139</v>
      </c>
      <c r="G132" s="4"/>
      <c r="H132" s="2"/>
      <c r="I132" s="5"/>
      <c r="J132" s="5"/>
    </row>
    <row r="133" spans="1:10" x14ac:dyDescent="0.3">
      <c r="A133" s="2"/>
      <c r="B133" s="2"/>
      <c r="C133" s="2"/>
      <c r="D133" s="3"/>
      <c r="E133" s="4"/>
      <c r="F133" s="10" t="s">
        <v>220</v>
      </c>
      <c r="G133" s="4"/>
      <c r="H133" s="2"/>
      <c r="I133" s="5"/>
      <c r="J133" s="5"/>
    </row>
    <row r="134" spans="1:10" x14ac:dyDescent="0.3">
      <c r="A134" s="2"/>
      <c r="B134" s="2"/>
      <c r="C134" s="2"/>
      <c r="D134" s="3"/>
      <c r="E134" s="4"/>
      <c r="F134" s="10" t="s">
        <v>139</v>
      </c>
      <c r="G134" s="4"/>
      <c r="H134" s="2"/>
      <c r="I134" s="5"/>
      <c r="J134" s="5"/>
    </row>
    <row r="135" spans="1:10" x14ac:dyDescent="0.3">
      <c r="A135" s="2"/>
      <c r="B135" s="2"/>
      <c r="C135" s="2"/>
      <c r="D135" s="3"/>
      <c r="E135" s="4"/>
      <c r="F135" s="10" t="s">
        <v>139</v>
      </c>
      <c r="G135" s="4"/>
      <c r="H135" s="2"/>
      <c r="I135" s="5"/>
      <c r="J135" s="5"/>
    </row>
    <row r="136" spans="1:10" x14ac:dyDescent="0.3">
      <c r="A136" s="2"/>
      <c r="B136" s="2"/>
      <c r="C136" s="2"/>
      <c r="D136" s="3"/>
      <c r="E136" s="4"/>
      <c r="F136" s="10" t="s">
        <v>139</v>
      </c>
      <c r="G136" s="4"/>
      <c r="H136" s="2"/>
      <c r="I136" s="5"/>
      <c r="J136" s="5"/>
    </row>
  </sheetData>
  <pageMargins left="0.7" right="0.7" top="0.75" bottom="0.75" header="0.3" footer="0.3"/>
  <pageSetup paperSize="9" scale="58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a4682bb-9020-46e5-811a-b60735b292df" xsi:nil="true"/>
    <lcf76f155ced4ddcb4097134ff3c332f xmlns="3e148ca7-d63b-4dca-a6ac-aa37582b6f5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B2C0A21FCA74742ABA9D5A2B2C4C2F9" ma:contentTypeVersion="14" ma:contentTypeDescription="Crear nuevo documento." ma:contentTypeScope="" ma:versionID="5e86456875954ac00fa16cab66005aa4">
  <xsd:schema xmlns:xsd="http://www.w3.org/2001/XMLSchema" xmlns:xs="http://www.w3.org/2001/XMLSchema" xmlns:p="http://schemas.microsoft.com/office/2006/metadata/properties" xmlns:ns2="3e148ca7-d63b-4dca-a6ac-aa37582b6f57" xmlns:ns3="da4682bb-9020-46e5-811a-b60735b292df" targetNamespace="http://schemas.microsoft.com/office/2006/metadata/properties" ma:root="true" ma:fieldsID="463b2ee0e8173132abbbdf93d07badcb" ns2:_="" ns3:_="">
    <xsd:import namespace="3e148ca7-d63b-4dca-a6ac-aa37582b6f57"/>
    <xsd:import namespace="da4682bb-9020-46e5-811a-b60735b292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148ca7-d63b-4dca-a6ac-aa37582b6f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abb215ee-4891-4bff-86d4-e721d6ee16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4682bb-9020-46e5-811a-b60735b292d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ea6a4c36-1211-4a72-b1f4-cf35c6469a77}" ma:internalName="TaxCatchAll" ma:showField="CatchAllData" ma:web="da4682bb-9020-46e5-811a-b60735b292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4F53ED-FA2B-4BFF-B47E-1ADC869193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4B2825-07FE-48EF-99F7-318EB41B3C65}">
  <ds:schemaRefs>
    <ds:schemaRef ds:uri="http://purl.org/dc/dcmitype/"/>
    <ds:schemaRef ds:uri="http://purl.org/dc/terms/"/>
    <ds:schemaRef ds:uri="da4682bb-9020-46e5-811a-b60735b292df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9e27588d-8f9c-450a-a953-da4ee57d43af"/>
  </ds:schemaRefs>
</ds:datastoreItem>
</file>

<file path=customXml/itemProps3.xml><?xml version="1.0" encoding="utf-8"?>
<ds:datastoreItem xmlns:ds="http://schemas.openxmlformats.org/officeDocument/2006/customXml" ds:itemID="{6433622E-A52E-4AFA-B2B7-34314DF223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 expedientes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Pilar Martinez</dc:creator>
  <cp:keywords/>
  <dc:description/>
  <cp:lastModifiedBy>Pilar Martinez</cp:lastModifiedBy>
  <cp:revision/>
  <cp:lastPrinted>2025-01-10T14:41:10Z</cp:lastPrinted>
  <dcterms:created xsi:type="dcterms:W3CDTF">2025-01-08T13:13:11Z</dcterms:created>
  <dcterms:modified xsi:type="dcterms:W3CDTF">2025-01-10T14:41:17Z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0x0101003B2C0A21FCA74742ABA9D5A2B2C4C2F9</vt:lpwstr>
  </property>
  <property fmtid="{D5CDD505-2E9C-101B-9397-08002B2CF9AE}" pid="3" name="MediaServiceImageTags">
    <vt:lpwstr/>
  </property>
  <property fmtid="{D5CDD505-2E9C-101B-9397-08002B2CF9AE}" pid="4" name="Año">
    <vt:lpwstr/>
  </property>
  <property fmtid="{D5CDD505-2E9C-101B-9397-08002B2CF9AE}" pid="5" name="Tipo doc.">
    <vt:lpwstr/>
  </property>
</Properties>
</file>